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Деп тарифообразования\_Общая папка\Тарифные модели_заявка 2021\!!Корректировка ТЗ_06.11.2020\_Раскрытие на офСайте\09.11.2020_АЭ_КЭ_РЭ\"/>
    </mc:Choice>
  </mc:AlternateContent>
  <bookViews>
    <workbookView xWindow="0" yWindow="0" windowWidth="19200" windowHeight="10800" activeTab="2"/>
  </bookViews>
  <sheets>
    <sheet name="1" sheetId="1" r:id="rId1"/>
    <sheet name="2" sheetId="2" r:id="rId2"/>
    <sheet name="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#REF!</definedName>
    <definedName name="\m">#REF!</definedName>
    <definedName name="\n">#REF!</definedName>
    <definedName name="\o">#REF!</definedName>
    <definedName name="_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123Graph_AGRAPH1" hidden="1">'[1]на 1 тут'!#REF!</definedName>
    <definedName name="__123Graph_AGRAPH2" hidden="1">'[1]на 1 тут'!#REF!</definedName>
    <definedName name="__123Graph_BGRAPH1" hidden="1">'[1]на 1 тут'!#REF!</definedName>
    <definedName name="__123Graph_BGRAPH2" hidden="1">'[1]на 1 тут'!#REF!</definedName>
    <definedName name="__123Graph_CGRAPH1" hidden="1">'[1]на 1 тут'!#REF!</definedName>
    <definedName name="__123Graph_CGRAPH2" hidden="1">'[1]на 1 тут'!#REF!</definedName>
    <definedName name="__123Graph_LBL_AGRAPH1" hidden="1">'[1]на 1 тут'!#REF!</definedName>
    <definedName name="__123Graph_XGRAPH1" hidden="1">'[1]на 1 тут'!#REF!</definedName>
    <definedName name="__123Graph_XGRAPH2" hidden="1">'[1]на 1 тут'!#REF!</definedName>
    <definedName name="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123" hidden="1">'[1]на 1 тут'!#REF!</definedName>
    <definedName name="_123Graph_LBL_AGRAPH1" hidden="1">'[2]на 1 тут'!#REF!</definedName>
    <definedName name="_124" hidden="1">'[2]на 1 тут'!#REF!</definedName>
    <definedName name="_133" hidden="1">'[1]на 1 тут'!#REF!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Order1" hidden="1">255</definedName>
    <definedName name="_r">[0]!_r</definedName>
    <definedName name="_Sort" hidden="1">#REF!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ĺňâĺđňűé">#REF!</definedName>
    <definedName name="AccessDatabase" hidden="1">"C:\Documents and Settings\Stassovsky\My Documents\MF\Current\2001 PROJECT N_1.mdb"</definedName>
    <definedName name="àî">[0]!àî</definedName>
    <definedName name="AN">[0]!AN</definedName>
    <definedName name="âňîđîé">#REF!</definedName>
    <definedName name="anscount" hidden="1">1</definedName>
    <definedName name="AS2DocOpenMode" hidden="1">"AS2DocumentBrowse"</definedName>
    <definedName name="asdf" hidden="1">'[1]на 1 тут'!#REF!</definedName>
    <definedName name="bfd" hidden="1">{#N/A,#N/A,TRUE,"Лист1";#N/A,#N/A,TRUE,"Лист2";#N/A,#N/A,TRUE,"Лист3"}</definedName>
    <definedName name="bghjjjjjjjjjjjjjjjjjj" hidden="1">{#N/A,#N/A,TRUE,"Лист1";#N/A,#N/A,TRUE,"Лист2";#N/A,#N/A,TRUE,"Лист3"}</definedName>
    <definedName name="bghvgvvvvvvvvvvvvvvvvv" hidden="1">{#N/A,#N/A,TRUE,"Лист1";#N/A,#N/A,TRUE,"Лист2";#N/A,#N/A,TRUE,"Лист3"}</definedName>
    <definedName name="bn" hidden="1">{#N/A,#N/A,TRUE,"Лист1";#N/A,#N/A,TRUE,"Лист2";#N/A,#N/A,TRUE,"Лист3"}</definedName>
    <definedName name="BossProviderVariable?_f063a96a_77db_4441_9959_2e2d8599754c" hidden="1">"25_01_2006"</definedName>
    <definedName name="bvbvffffffffffff" hidden="1">{#N/A,#N/A,TRUE,"Лист1";#N/A,#N/A,TRUE,"Лист2";#N/A,#N/A,TRUE,"Лист3"}</definedName>
    <definedName name="bvdfdssssssssssssssss" hidden="1">{#N/A,#N/A,TRUE,"Лист1";#N/A,#N/A,TRUE,"Лист2";#N/A,#N/A,TRUE,"Лист3"}</definedName>
    <definedName name="bvffffffffffffffffff" hidden="1">{#N/A,#N/A,TRUE,"Лист1";#N/A,#N/A,TRUE,"Лист2";#N/A,#N/A,TRUE,"Лист3"}</definedName>
    <definedName name="bvggggggggggggggg" hidden="1">{#N/A,#N/A,TRUE,"Лист1";#N/A,#N/A,TRUE,"Лист2";#N/A,#N/A,TRUE,"Лист3"}</definedName>
    <definedName name="com">[0]!com</definedName>
    <definedName name="CompOt">[0]!CompOt</definedName>
    <definedName name="CompRas">[0]!CompRas</definedName>
    <definedName name="Contents">#REF!</definedName>
    <definedName name="cxvvvvvvvvvvvvvvvvvvv" hidden="1">{#N/A,#N/A,TRUE,"Лист1";#N/A,#N/A,TRUE,"Лист2";#N/A,#N/A,TRUE,"Лист3"}</definedName>
    <definedName name="ď">[0]!ď</definedName>
    <definedName name="DATA">#REF!</definedName>
    <definedName name="ďď">[0]!ďď</definedName>
    <definedName name="đđ">[0]!đđ</definedName>
    <definedName name="đđđ">[0]!đđđ</definedName>
    <definedName name="ďĺđâűé">#REF!</definedName>
    <definedName name="dsfgdghjhg" hidden="1">{#N/A,#N/A,TRUE,"Лист1";#N/A,#N/A,TRUE,"Лист2";#N/A,#N/A,TRUE,"Лист3"}</definedName>
    <definedName nam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ęĺ">[0]!ęĺ</definedName>
    <definedName name="errttuyiuy" hidden="1">{#N/A,#N/A,TRUE,"Лист1";#N/A,#N/A,TRUE,"Лист2";#N/A,#N/A,TRUE,"Лист3"}</definedName>
    <definedName name="errytyutiuyg" hidden="1">{#N/A,#N/A,TRUE,"Лист1";#N/A,#N/A,TRUE,"Лист2";#N/A,#N/A,TRUE,"Лист3"}</definedName>
    <definedName name="esdsfdfgh" hidden="1">{#N/A,#N/A,TRUE,"Лист1";#N/A,#N/A,TRUE,"Лист2";#N/A,#N/A,TRUE,"Лист3"}</definedName>
    <definedName name="etrytru" hidden="1">{#N/A,#N/A,TRUE,"Лист1";#N/A,#N/A,TRUE,"Лист2";#N/A,#N/A,TRUE,"Лист3"}</definedName>
    <definedName name="ew">[0]!ew</definedName>
    <definedName name="ewrtertuyt" hidden="1">{#N/A,#N/A,TRUE,"Лист1";#N/A,#N/A,TRUE,"Лист2";#N/A,#N/A,TRUE,"Лист3"}</definedName>
    <definedName name="fbgffnjfgg">[0]!fbgffnjfgg</definedName>
    <definedName name="fdfccgh" hidden="1">{#N/A,#N/A,TRUE,"Лист1";#N/A,#N/A,TRUE,"Лист2";#N/A,#N/A,TRUE,"Лист3"}</definedName>
    <definedName name="fdfggghgjh" hidden="1">{#N/A,#N/A,TRUE,"Лист1";#N/A,#N/A,TRUE,"Лист2";#N/A,#N/A,TRUE,"Лист3"}</definedName>
    <definedName name="fg">[0]!fg</definedName>
    <definedName name="fgghfhghj" hidden="1">{#N/A,#N/A,TRUE,"Лист1";#N/A,#N/A,TRUE,"Лист2";#N/A,#N/A,TRUE,"Лист3"}</definedName>
    <definedName name="fghghjk" hidden="1">{#N/A,#N/A,TRUE,"Лист1";#N/A,#N/A,TRUE,"Лист2";#N/A,#N/A,TRUE,"Лист3"}</definedName>
    <definedName name="fhghgjh" hidden="1">{#N/A,#N/A,TRUE,"Лист1";#N/A,#N/A,TRUE,"Лист2";#N/A,#N/A,TRUE,"Лист3"}</definedName>
    <definedName name="FORM3.1">[0]!FORM3.1</definedName>
    <definedName name="FORM3.1.2013">[0]!FORM3.1.2013</definedName>
    <definedName name="gffffffffffffff" hidden="1">{#N/A,#N/A,TRUE,"Лист1";#N/A,#N/A,TRUE,"Лист2";#N/A,#N/A,TRUE,"Лист3"}</definedName>
    <definedName name="gfgffdssssssssssssss" hidden="1">{#N/A,#N/A,TRUE,"Лист1";#N/A,#N/A,TRUE,"Лист2";#N/A,#N/A,TRUE,"Лист3"}</definedName>
    <definedName name="gfgfhgfhhhhhhhhhhhhhhhhh" hidden="1">{#N/A,#N/A,TRUE,"Лист1";#N/A,#N/A,TRUE,"Лист2";#N/A,#N/A,TRUE,"Лист3"}</definedName>
    <definedName name="gggggggggggg" hidden="1">{#N/A,#N/A,TRUE,"Лист1";#N/A,#N/A,TRUE,"Лист2";#N/A,#N/A,TRUE,"Лист3"}</definedName>
    <definedName name="ggggggggggggggggg" hidden="1">{#N/A,#N/A,TRUE,"Лист1";#N/A,#N/A,TRUE,"Лист2";#N/A,#N/A,TRUE,"Лист3"}</definedName>
    <definedName name="gh">[0]!gh</definedName>
    <definedName name="ghg" hidden="1">{#N/A,#N/A,FALSE,"Себестоимсть-97"}</definedName>
    <definedName name="ghghgy" hidden="1">{#N/A,#N/A,TRUE,"Лист1";#N/A,#N/A,TRUE,"Лист2";#N/A,#N/A,TRUE,"Лист3"}</definedName>
    <definedName name="ghhktyi">[0]!ghhktyi</definedName>
    <definedName name="god">[4]Титульный!$F$9</definedName>
    <definedName name="grdtrgcfg" hidden="1">{#N/A,#N/A,TRUE,"Лист1";#N/A,#N/A,TRUE,"Лист2";#N/A,#N/A,TRUE,"Лист3"}</definedName>
    <definedName name="grety5e">[0]!grety5e</definedName>
    <definedName name="h">[0]!h</definedName>
    <definedName name="Helper_ТЭС_Котельные">[5]Справочники!$A$2:$A$4,[5]Справочники!$A$16:$A$18</definedName>
    <definedName name="hfte">[0]!hfte</definedName>
    <definedName name="hgffgddfd" hidden="1">{#N/A,#N/A,TRUE,"Лист1";#N/A,#N/A,TRUE,"Лист2";#N/A,#N/A,TRUE,"Лист3"}</definedName>
    <definedName name="hhh">[0]!hhh</definedName>
    <definedName name="hhhhhthhhhthhth" hidden="1">{#N/A,#N/A,TRUE,"Лист1";#N/A,#N/A,TRUE,"Лист2";#N/A,#N/A,TRUE,"Лист3"}</definedName>
    <definedName name="hhy">[0]!hhy</definedName>
    <definedName name="hyghggggggggggggggg" hidden="1">{#N/A,#N/A,TRUE,"Лист1";#N/A,#N/A,TRUE,"Лист2";#N/A,#N/A,TRUE,"Лист3"}</definedName>
    <definedName name="ii"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îî">[0]!îî</definedName>
    <definedName name="infl_proc">[4]TEHSHEET!$AJ$2:$AJ$21</definedName>
    <definedName name="infl_years">[4]TEHSHEET!$AI$2:$AI$21</definedName>
    <definedName name="iuiiiiiiiiiiiiiiiiii" hidden="1">{#N/A,#N/A,TRUE,"Лист1";#N/A,#N/A,TRUE,"Лист2";#N/A,#N/A,TRUE,"Лист3"}</definedName>
    <definedName name="iuiytyyfdg" hidden="1">{#N/A,#N/A,TRUE,"Лист1";#N/A,#N/A,TRUE,"Лист2";#N/A,#N/A,TRUE,"Лист3"}</definedName>
    <definedName name="iukjjjjjjjjjjjj" hidden="1">{#N/A,#N/A,TRUE,"Лист1";#N/A,#N/A,TRUE,"Лист2";#N/A,#N/A,TRUE,"Лист3"}</definedName>
    <definedName name="iyuuytvt" hidden="1">{#N/A,#N/A,TRUE,"Лист1";#N/A,#N/A,TRUE,"Лист2";#N/A,#N/A,TRUE,"Лист3"}</definedName>
    <definedName name="jhfgfs" hidden="1">{#N/A,#N/A,TRUE,"Лист1";#N/A,#N/A,TRUE,"Лист2";#N/A,#N/A,TRUE,"Лист3"}</definedName>
    <definedName name="jhfghgfgfgfdfs" hidden="1">{#N/A,#N/A,TRUE,"Лист1";#N/A,#N/A,TRUE,"Лист2";#N/A,#N/A,TRUE,"Лист3"}</definedName>
    <definedName name="jhjytyyyyyyyyyyyyyyyy" hidden="1">{#N/A,#N/A,TRUE,"Лист1";#N/A,#N/A,TRUE,"Лист2";#N/A,#N/A,TRUE,"Лист3"}</definedName>
    <definedName name="jhtjgyt" hidden="1">{#N/A,#N/A,TRUE,"Лист1";#N/A,#N/A,TRUE,"Лист2";#N/A,#N/A,TRUE,"Лист3"}</definedName>
    <definedName name="jkhffddds" hidden="1">{#N/A,#N/A,TRUE,"Лист1";#N/A,#N/A,TRUE,"Лист2";#N/A,#N/A,TRUE,"Лист3"}</definedName>
    <definedName name="jkkjhgj" hidden="1">{#N/A,#N/A,TRUE,"Лист1";#N/A,#N/A,TRUE,"Лист2";#N/A,#N/A,TRUE,"Лист3"}</definedName>
    <definedName name="jnkjjjjjjjjjjjjjjjjjjjj" hidden="1">{#N/A,#N/A,TRUE,"Лист1";#N/A,#N/A,TRUE,"Лист2";#N/A,#N/A,TRUE,"Лист3"}</definedName>
    <definedName name="jny"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uhghg" hidden="1">{#N/A,#N/A,TRUE,"Лист1";#N/A,#N/A,TRUE,"Лист2";#N/A,#N/A,TRUE,"Лист3"}</definedName>
    <definedName name="jyuytvbyvtvfr" hidden="1">{#N/A,#N/A,TRUE,"Лист1";#N/A,#N/A,TRUE,"Лист2";#N/A,#N/A,TRUE,"Лист3"}</definedName>
    <definedName name="k">[0]!k</definedName>
    <definedName name="Kalmenergo2013">[0]!Kalmenergo2013</definedName>
    <definedName name="khjkhjghf" hidden="1">{#N/A,#N/A,TRUE,"Лист1";#N/A,#N/A,TRUE,"Лист2";#N/A,#N/A,TRUE,"Лист3"}</definedName>
    <definedName name="kj" hidden="1">{#N/A,#N/A,TRUE,"Лист1";#N/A,#N/A,TRUE,"Лист2";#N/A,#N/A,TRUE,"Лист3"}</definedName>
    <definedName name="kjhvvvvvvvvvvvvvvvvv" hidden="1">{#N/A,#N/A,TRUE,"Лист1";#N/A,#N/A,TRUE,"Лист2";#N/A,#N/A,TRUE,"Лист3"}</definedName>
    <definedName name="kjjjjjhhhhhhhhhhhhh" hidden="1">{#N/A,#N/A,TRUE,"Лист1";#N/A,#N/A,TRUE,"Лист2";#N/A,#N/A,TRUE,"Лист3"}</definedName>
    <definedName name="kjkhjkjhgh" hidden="1">{#N/A,#N/A,TRUE,"Лист1";#N/A,#N/A,TRUE,"Лист2";#N/A,#N/A,TRUE,"Лист3"}</definedName>
    <definedName name="kjkjhjhjhghgf" hidden="1">{#N/A,#N/A,TRUE,"Лист1";#N/A,#N/A,TRUE,"Лист2";#N/A,#N/A,TRUE,"Лист3"}</definedName>
    <definedName name="kljhjkghv" hidden="1">{#N/A,#N/A,TRUE,"Лист1";#N/A,#N/A,TRUE,"Лист2";#N/A,#N/A,TRUE,"Лист3"}</definedName>
    <definedName name="klljjjhjgghf" hidden="1">{#N/A,#N/A,TRUE,"Лист1";#N/A,#N/A,TRUE,"Лист2";#N/A,#N/A,TRUE,"Лист3"}</definedName>
    <definedName name="knkn.n.">[0]!knkn.n.</definedName>
    <definedName name="KOTLODERJ_LIST">[4]Справочники!$G$9</definedName>
    <definedName name="l">[0]!l</definedName>
    <definedName name="likuih" hidden="1">{#N/A,#N/A,TRUE,"Лист1";#N/A,#N/A,TRUE,"Лист2";#N/A,#N/A,TRUE,"Лист3"}</definedName>
    <definedName name="List14_infl">'[4]Расчет НВВ РСК - индексация'!$F$11:$F$17</definedName>
    <definedName name="List14_periods">'[4]Расчет НВВ РСК - индексация'!$E$11:$E$17</definedName>
    <definedName name="LKJHG" hidden="1">[0]!P5_T1_Protect,[0]!P6_T1_Protect,[0]!P7_T1_Protect,[0]!P8_T1_Protect,[0]!P9_T1_Protect,[0]!P10_T1_Protect,[0]!P11_T1_Protect,[0]!P12_T1_Protect,[0]!P13_T1_Protect,[0]!P14_T1_Protect</definedName>
    <definedName name="lkkljhhggtg" hidden="1">{#N/A,#N/A,TRUE,"Лист1";#N/A,#N/A,TRUE,"Лист2";#N/A,#N/A,TRUE,"Лист3"}</definedName>
    <definedName name="lkljkjhjhggfdgf" hidden="1">{#N/A,#N/A,TRUE,"Лист1";#N/A,#N/A,TRUE,"Лист2";#N/A,#N/A,TRUE,"Лист3"}</definedName>
    <definedName name="logical">[4]TEHSHEET!$K$2:$K$3</definedName>
    <definedName name="M7.3">[0]!M7.3</definedName>
    <definedName name="mhyt" hidden="1">{#N/A,#N/A,TRUE,"Лист1";#N/A,#N/A,TRUE,"Лист2";#N/A,#N/A,TRUE,"Лист3"}</definedName>
    <definedName name="mjhuiy" hidden="1">{#N/A,#N/A,TRUE,"Лист1";#N/A,#N/A,TRUE,"Лист2";#N/A,#N/A,TRUE,"Лист3"}</definedName>
    <definedName name="mmm" hidden="1">{#N/A,#N/A,FALSE,"Себестоимсть-97"}</definedName>
    <definedName name="mnnjjjjjjjjjjjjj" hidden="1">{#N/A,#N/A,TRUE,"Лист1";#N/A,#N/A,TRUE,"Лист2";#N/A,#N/A,TRUE,"Лист3"}</definedName>
    <definedName name="naa"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bbvgf" hidden="1">{#N/A,#N/A,TRUE,"Лист1";#N/A,#N/A,TRUE,"Лист2";#N/A,#N/A,TRUE,"Лист3"}</definedName>
    <definedName name="nbvgggggggggggggggggg" hidden="1">{#N/A,#N/A,TRUE,"Лист1";#N/A,#N/A,TRUE,"Лист2";#N/A,#N/A,TRUE,"Лист3"}</definedName>
    <definedName name="ňđĺňčé">#REF!</definedName>
    <definedName name="nhguy" hidden="1">{#N/A,#N/A,TRUE,"Лист1";#N/A,#N/A,TRUE,"Лист2";#N/A,#N/A,TRUE,"Лист3"}</definedName>
    <definedName name="njkhgjhghfhg" hidden="1">{#N/A,#N/A,TRUE,"Лист1";#N/A,#N/A,TRUE,"Лист2";#N/A,#N/A,TRUE,"Лист3"}</definedName>
    <definedName name="nnngggggggggggggggggggggggggg" hidden="1">{#N/A,#N/A,TRUE,"Лист1";#N/A,#N/A,TRUE,"Лист2";#N/A,#N/A,TRUE,"Лист3"}</definedName>
    <definedName name="oijjjjjjjjjjjjjj" hidden="1">{#N/A,#N/A,TRUE,"Лист1";#N/A,#N/A,TRUE,"Лист2";#N/A,#N/A,TRUE,"Лист3"}</definedName>
    <definedName name="oikkkkkkkkkkkkkkkkkkkkkkk" hidden="1">{#N/A,#N/A,TRUE,"Лист1";#N/A,#N/A,TRUE,"Лист2";#N/A,#N/A,TRUE,"Лист3"}</definedName>
    <definedName name="oilkkh" hidden="1">{#N/A,#N/A,TRUE,"Лист1";#N/A,#N/A,TRUE,"Лист2";#N/A,#N/A,TRUE,"Лист3"}</definedName>
    <definedName name="oiuuyyyyyyyyyyyyyyy" hidden="1">{#N/A,#N/A,TRUE,"Лист1";#N/A,#N/A,TRUE,"Лист2";#N/A,#N/A,TRUE,"Лист3"}</definedName>
    <definedName name="ojkjkhjgghfd" hidden="1">{#N/A,#N/A,TRUE,"Лист1";#N/A,#N/A,TRUE,"Лист2";#N/A,#N/A,TRUE,"Лист3"}</definedName>
    <definedName name="oo"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öó">[0]!öó</definedName>
    <definedName name="oopoooooooooooooooo" hidden="1">{#N/A,#N/A,TRUE,"Лист1";#N/A,#N/A,TRUE,"Лист2";#N/A,#N/A,TRUE,"Лист3"}</definedName>
    <definedName name="P1_dip" hidden="1">[6]FST5!$G$167:$G$172,[6]FST5!$G$174:$G$175,[6]FST5!$G$177:$G$180,[6]FST5!$G$182,[6]FST5!$G$184:$G$188,[6]FST5!$G$190,[6]FST5!$G$192:$G$194</definedName>
    <definedName name="P1_eso" hidden="1">[6]FST5!$G$167:$G$172,[6]FST5!$G$174:$G$175,[6]FST5!$G$177:$G$180,[6]FST5!$G$182,[6]FST5!$G$184:$G$188,[6]FST5!$G$190,[6]FST5!$G$192:$G$194</definedName>
    <definedName name="P1_ESO_PROT" hidden="1">#REF!,#REF!,#REF!,#REF!,#REF!,#REF!,#REF!,#REF!</definedName>
    <definedName name="P1_net" hidden="1">[6]FST5!$G$118:$G$123,[6]FST5!$G$125:$G$126,[6]FST5!$G$128:$G$131,[6]FST5!$G$133,[6]FST5!$G$135:$G$139,[6]FST5!$G$141,[6]FST5!$G$143:$G$145</definedName>
    <definedName name="P1_SBT_PROT" hidden="1">#REF!,#REF!,#REF!,#REF!,#REF!,#REF!,#REF!</definedName>
    <definedName name="P1_SC_CLR" hidden="1">#REF!,#REF!,#REF!,#REF!,#REF!</definedName>
    <definedName name="P1_SC22" hidden="1">#REF!,#REF!,#REF!,#REF!,#REF!,#REF!</definedName>
    <definedName name="P1_SCOPE_1_PRT" hidden="1">#REF!,#REF!,#REF!</definedName>
    <definedName name="P1_SCOPE_16_PRT" hidden="1">'[7]16'!$E$15:$I$16,'[7]16'!$E$18:$I$20,'[7]16'!$E$23:$I$23,'[7]16'!$E$26:$I$26,'[7]16'!$E$29:$I$29,'[7]16'!$E$32:$I$32,'[7]16'!$E$35:$I$35,'[7]16'!$B$34,'[7]16'!$B$37</definedName>
    <definedName name="P1_SCOPE_17_PRT" hidden="1">'[7]17'!$E$13:$H$21,'[7]17'!$J$9:$J$11,'[7]17'!$J$13:$J$21,'[7]17'!$E$24:$H$26,'[7]17'!$E$28:$H$36,'[7]17'!$J$24:$M$26,'[7]17'!$J$28:$M$36,'[7]17'!$E$39:$H$41</definedName>
    <definedName name="P1_SCOPE_2_PRT" hidden="1">#REF!,#REF!,#REF!,#REF!,#REF!</definedName>
    <definedName name="P1_SCOPE_4_PRT" hidden="1">'[7]4'!$F$23:$I$23,'[7]4'!$F$25:$I$25,'[7]4'!$F$27:$I$31,'[7]4'!$K$14:$N$20,'[7]4'!$K$23:$N$23,'[7]4'!$K$25:$N$25,'[7]4'!$K$27:$N$31,'[7]4'!$P$14:$S$20,'[7]4'!$P$23:$S$23</definedName>
    <definedName name="P1_SCOPE_5_PRT" hidden="1">'[7]5'!$F$23:$I$23,'[7]5'!$F$25:$I$25,'[7]5'!$F$27:$I$31,'[7]5'!$K$14:$N$21,'[7]5'!$K$23:$N$23,'[7]5'!$K$25:$N$25,'[7]5'!$K$27:$N$31,'[7]5'!$P$14:$S$21,'[7]5'!$P$23:$S$23</definedName>
    <definedName name="P1_SCOPE_CORR" hidden="1">#REF!,#REF!,#REF!,#REF!,#REF!,#REF!,#REF!</definedName>
    <definedName name="P1_SCOPE_DOP" hidden="1">[8]Регионы!#REF!,[8]Регионы!#REF!,[8]Регионы!#REF!,[8]Регионы!#REF!,[8]Регионы!#REF!,[8]Регионы!#REF!</definedName>
    <definedName name="P1_SCOPE_F1_PRT" hidden="1">'[7]Ф-1 (для АО-энерго)'!$D$74:$E$84,'[7]Ф-1 (для АО-энерго)'!$D$71:$E$72,'[7]Ф-1 (для АО-энерго)'!$D$66:$E$69,'[7]Ф-1 (для АО-энерго)'!$D$61:$E$64</definedName>
    <definedName name="P1_SCOPE_F2_PRT" hidden="1">'[7]Ф-2 (для АО-энерго)'!$G$56,'[7]Ф-2 (для АО-энерго)'!$E$55:$E$56,'[7]Ф-2 (для АО-энерго)'!$F$55:$G$55,'[7]Ф-2 (для АО-энерго)'!$D$55</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ET_DATE" hidden="1">#REF!,#REF!,#REF!,#REF!</definedName>
    <definedName name="P1_SCOPE_NET_NVV" hidden="1">#REF!,#REF!,#REF!,#REF!,#REF!,#REF!,#REF!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[7]перекрестка!$H$15:$H$19,[7]перекрестка!$H$21:$H$25,[7]перекрестка!$J$14:$J$25,[7]перекрестка!$K$15:$K$19,[7]перекрестка!$K$21:$K$25</definedName>
    <definedName name="P1_SCOPE_PROT1" hidden="1">'[9]Баланс энергии'!#REF!,'[9]Баланс энергии'!#REF!,'[9]Баланс энергии'!#REF!,'[9]Баланс энергии'!$J$11,'[9]Баланс энергии'!$L$11:$L$12</definedName>
    <definedName name="P1_SCOPE_PROT13" hidden="1">[9]УПХ!$A$13:$A$16,[9]УПХ!$A$22:$A$22,[9]УПХ!#REF!,[9]УПХ!#REF!,[9]УПХ!$A$42:$A$42,[9]УПХ!$C$42:$C$42,[9]УПХ!$E$42:$F$42,[9]УПХ!#REF!</definedName>
    <definedName name="P1_SCOPE_PROT14" hidden="1">[9]УНПХ!$C$40:$C$41,[9]УНПХ!$A$40:$A$41,[9]УНПХ!$A$36:$A$37,[9]УНПХ!$C$36:$C$37,[9]УНПХ!$E$36:$F$37,[9]УНПХ!$E$32:$F$33,[9]УНПХ!$C$32:$C$33,[9]УНПХ!$D$39</definedName>
    <definedName name="P1_SCOPE_PROT16" hidden="1">[9]Транспортн!$A$13:$D$18,[9]Транспортн!#REF!,[9]Транспортн!$F$13:$F$18,[9]Транспортн!#REF!,[9]Транспортн!#REF!,[9]Транспортн!$I$13:$I$18</definedName>
    <definedName name="P1_SCOPE_PROT2" hidden="1">'[9]Баланс мощности'!#REF!,'[9]Баланс мощности'!#REF!,'[9]Баланс мощности'!#REF!,'[9]Баланс мощности'!#REF!,'[9]Баланс мощности'!$E$11</definedName>
    <definedName name="P1_SCOPE_PROT22" hidden="1">[9]Страхов!$A$19:$A$20,[9]Страхов!$A$15:$A$16,[9]Страхов!$A$11:$A$12,[9]Страхов!$A$7:$A$8,[9]Страхов!$C$7:$C$8,[9]Страхов!$E$7:$F$8,[9]Страхов!$C$11:$C$12</definedName>
    <definedName name="P1_SCOPE_PROT27" hidden="1">'[9] КВЛ 2010'!$C$44,'[9] КВЛ 2010'!$B$42:$B$45,'[9] КВЛ 2010'!$A$38:$B$40,'[9] КВЛ 2010'!$D$8:$H$10,'[9] КВЛ 2010'!$A$8:$B$10,'[9] КВЛ 2010'!$A$13:$B$15</definedName>
    <definedName name="P1_SCOPE_PROT34" hidden="1">'[9]НВВ общая'!$H$41:$R$41,'[9]НВВ общая'!$H$33:$R$38,'[9]НВВ общая'!$H$27:$R$31,'[9]НВВ общая'!$H$16:$R$24,'[9]НВВ общая'!$H$13:$R$14,'[9]НВВ общая'!$H$7:$R$11</definedName>
    <definedName name="P1_SCOPE_PROT5" hidden="1">'[9]амортизация по уровням напряжен'!$I$19:$I$22,'[9]амортизация по уровням напряжен'!$I$14:$I$17,'[9]амортизация по уровням напряжен'!$D$14:$F$17</definedName>
    <definedName name="P1_SCOPE_PROT8" hidden="1">'[9]П.1.16. оплата труда ОПР'!$E$36:$E$37,'[9]П.1.16. оплата труда ОПР'!$D$35,'[9]П.1.16. оплата труда ОПР'!$F$35:$G$35,'[9]П.1.16. оплата труда ОПР'!$F$33:$G$33</definedName>
    <definedName name="P1_SCOPE_REGS" hidden="1">#REF!,#REF!,#REF!,#REF!,#REF!</definedName>
    <definedName name="P1_SCOPE_SAVE2" hidden="1">#REF!,#REF!,#REF!,#REF!,#REF!,#REF!,#REF!</definedName>
    <definedName name="P1_SCOPE_SV_LD" hidden="1">#REF!,#REF!,#REF!,#REF!,#REF!,#REF!,#REF!</definedName>
    <definedName name="P1_SCOPE_SV_LD1" hidden="1">#REF!,#REF!,#REF!,#REF!,#REF!,#REF!,#REF!</definedName>
    <definedName name="P1_SCOPE_SV_PRT" hidden="1">#REF!,#REF!,#REF!,#REF!,#REF!,#REF!,#REF!</definedName>
    <definedName name="P1_SCOPE_SYS_SVOD" hidden="1">[10]Свод!$L$27:$N$37,[10]Свод!$L$39:$N$51,[10]Свод!$L$53:$N$66,[10]Свод!$L$68:$N$73,[10]Свод!$L$75:$N$89,[10]Свод!$L$91:$N$101,[10]Свод!$L$103:$N$111</definedName>
    <definedName name="P1_SCOPE_TAR" hidden="1">[10]Свод!$G$27:$AA$37,[10]Свод!$G$39:$AA$51,[10]Свод!$G$53:$AA$66,[10]Свод!$G$68:$AA$73,[10]Свод!$G$75:$AA$89,[10]Свод!$G$91:$AA$101,[10]Свод!$G$103:$AA$111</definedName>
    <definedName name="P1_SCOPE_TAR_OLD" hidden="1">[10]Свод!$H$27:$H$37,[10]Свод!$H$39:$H$51,[10]Свод!$H$53:$H$66,[10]Свод!$H$68:$H$73,[10]Свод!$H$75:$H$89,[10]Свод!$H$91:$H$101,[10]Свод!$H$103:$H$108</definedName>
    <definedName name="P1_SET_PROT"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[11]перекрестка!$J$42:$K$46,[11]перекрестка!$J$49,[11]перекрестка!$J$50:$K$54,[11]перекрестка!$J$55,[11]перекрестка!$J$56:$K$60,[11]перекрестка!$J$62:$K$66</definedName>
    <definedName name="P1_T16?axis?R?ДОГОВОР" hidden="1">'[12]16'!$E$76:$M$76,'[12]16'!$E$8:$M$8,'[12]16'!$E$12:$M$12,'[12]16'!$E$52:$M$52,'[12]16'!$E$16:$M$16,'[12]16'!$E$64:$M$64,'[12]16'!$E$84:$M$85,'[12]16'!$E$48:$M$48,'[12]16'!$E$80:$M$80,'[12]16'!$E$72:$M$72,'[12]16'!$E$44:$M$44</definedName>
    <definedName name="P1_T16?axis?R?ДОГОВОР?" hidden="1">'[12]16'!$A$76,'[12]16'!$A$84:$A$85,'[12]16'!$A$72,'[12]16'!$A$80,'[12]16'!$A$68,'[12]16'!$A$64,'[12]16'!$A$60,'[12]16'!$A$56,'[12]16'!$A$52,'[12]16'!$A$48,'[12]16'!$A$44,'[12]16'!$A$40,'[12]16'!$A$36,'[12]16'!$A$32,'[12]16'!$A$28,'[12]16'!$A$24,'[12]16'!$A$20</definedName>
    <definedName name="P1_T16?L1" hidden="1">'[12]16'!$A$74:$M$74,'[12]16'!$A$14:$M$14,'[12]16'!$A$10:$M$10,'[12]16'!$A$50:$M$50,'[12]16'!$A$6:$M$6,'[12]16'!$A$62:$M$62,'[12]16'!$A$78:$M$78,'[12]16'!$A$46:$M$46,'[12]16'!$A$82:$M$82,'[12]16'!$A$70:$M$70,'[12]16'!$A$42:$M$42</definedName>
    <definedName name="P1_T16?L1.x" hidden="1">'[12]16'!$A$76:$M$76,'[12]16'!$A$16:$M$16,'[12]16'!$A$12:$M$12,'[12]16'!$A$52:$M$52,'[12]16'!$A$8:$M$8,'[12]16'!$A$64:$M$64,'[12]16'!$A$80:$M$80,'[12]16'!$A$48:$M$48,'[12]16'!$A$84:$M$85,'[12]16'!$A$72:$M$72,'[12]16'!$A$44:$M$44</definedName>
    <definedName name="P1_T16_Protect" hidden="1">'[11]16'!$G$10:$K$14,'[11]16'!$G$17:$K$17,'[11]16'!$G$20:$K$20,'[11]16'!$G$23:$K$23,'[11]16'!$G$26:$K$26,'[11]16'!$G$29:$K$29,'[11]16'!$G$33:$K$34,'[11]16'!$G$38:$K$40</definedName>
    <definedName name="P1_T17?L4">'[5]29'!$J$18:$J$25,'[5]29'!$G$18:$G$25,'[5]29'!$G$35:$G$42,'[5]29'!$J$35:$J$42,'[5]29'!$G$60,'[5]29'!$J$60,'[5]29'!$M$60,'[5]29'!$P$60,'[5]29'!$P$18:$P$25,'[5]29'!$G$9:$G$16</definedName>
    <definedName name="P1_T17?unit?РУБ.ГКАЛ">'[5]29'!$F$44:$F$51,'[5]29'!$I$44:$I$51,'[5]29'!$L$44:$L$51,'[5]29'!$F$18:$F$25,'[5]29'!$I$60,'[5]29'!$L$60,'[5]29'!$O$60,'[5]29'!$F$60,'[5]29'!$F$9:$F$16,'[5]29'!$I$9:$I$16</definedName>
    <definedName name="P1_T17?unit?ТГКАЛ">'[5]29'!$M$18:$M$25,'[5]29'!$J$18:$J$25,'[5]29'!$G$18:$G$25,'[5]29'!$G$35:$G$42,'[5]29'!$J$35:$J$42,'[5]29'!$G$60,'[5]29'!$J$60,'[5]29'!$M$60,'[5]29'!$P$60,'[5]29'!$G$9:$G$16</definedName>
    <definedName name="P1_T17_Protection">'[5]29'!$O$47:$P$51,'[5]29'!$L$47:$M$51,'[5]29'!$L$53:$M$53,'[5]29'!$L$55:$M$59,'[5]29'!$O$53:$P$53,'[5]29'!$O$55:$P$59,'[5]29'!$F$12:$G$16,'[5]29'!$F$10:$G$10</definedName>
    <definedName name="P1_T18.2_Protect" hidden="1">'[11]18.2'!$F$12:$J$19,'[11]18.2'!$F$22:$J$25,'[11]18.2'!$B$28:$J$30,'[11]18.2'!$F$32:$J$32,'[11]18.2'!$B$34:$J$38,'[11]18.2'!$F$42:$J$47,'[11]18.2'!$F$54:$J$54</definedName>
    <definedName name="P1_T20_Protection" hidden="1">'[5]20'!$E$4:$H$4,'[5]20'!$E$13:$H$13,'[5]20'!$E$16:$H$17,'[5]20'!$E$19:$H$19,'[5]20'!$J$4:$M$4,'[5]20'!$J$8:$M$11,'[5]20'!$J$13:$M$13,'[5]20'!$J$16:$M$17,'[5]20'!$J$19:$M$19</definedName>
    <definedName name="P1_T21_Protection">'[5]21'!$O$31:$S$33,'[5]21'!$E$11,'[5]21'!$G$11:$K$11,'[5]21'!$M$11,'[5]21'!$O$11:$S$11,'[5]21'!$E$14:$E$16,'[5]21'!$G$14:$K$16,'[5]21'!$M$14:$M$16,'[5]21'!$O$14:$S$16</definedName>
    <definedName name="P1_T23_Protection">'[5]23'!$F$9:$J$25,'[5]23'!$O$9:$P$25,'[5]23'!$A$32:$A$34,'[5]23'!$F$32:$J$34,'[5]23'!$O$32:$P$34,'[5]23'!$A$37:$A$53,'[5]23'!$F$37:$J$53,'[5]23'!$O$37:$P$53</definedName>
    <definedName name="P1_T24_Data" hidden="1">'[13]24'!$G$10:$N$12,'[13]24'!$G$14:$N$15,'[13]24'!$G$17:$N$20,'[13]24'!$G$22:$N$23,'[13]24'!$G$33:$N$33,'[13]24'!$G$36:$N$38,'[13]24'!$G$40:$N$40,'[13]24'!$G$43:$N$45</definedName>
    <definedName name="P1_T25_protection" hidden="1">'[5]25'!$G$8:$J$21,'[5]25'!$G$24:$J$28,'[5]25'!$G$30:$J$33,'[5]25'!$G$35:$J$37,'[5]25'!$G$41:$J$42,'[5]25'!$L$8:$O$21,'[5]25'!$L$24:$O$28,'[5]25'!$L$30:$O$33</definedName>
    <definedName name="P1_T26_Protection">'[5]26'!$B$34:$B$36,'[5]26'!$F$8:$I$8,'[5]26'!$F$10:$I$11,'[5]26'!$F$13:$I$15,'[5]26'!$F$18:$I$19,'[5]26'!$F$22:$I$24,'[5]26'!$F$26:$I$26,'[5]26'!$F$29:$I$32</definedName>
    <definedName name="P1_T27_Protection">'[5]27'!$B$34:$B$36,'[5]27'!$F$8:$I$8,'[5]27'!$F$10:$I$11,'[5]27'!$F$13:$I$15,'[5]27'!$F$18:$I$19,'[5]27'!$F$22:$I$24,'[5]27'!$F$26:$I$26,'[5]27'!$F$29:$I$32</definedName>
    <definedName name="P1_T28?axis?R?ПЭ">'[5]28'!$D$16:$I$18,'[5]28'!$D$22:$I$24,'[5]28'!$D$28:$I$30,'[5]28'!$D$37:$I$39,'[5]28'!$D$42:$I$44,'[5]28'!$D$48:$I$50,'[5]28'!$D$54:$I$56,'[5]28'!$D$63:$I$65</definedName>
    <definedName name="P1_T28?axis?R?ПЭ?">'[5]28'!$B$16:$B$18,'[5]28'!$B$22:$B$24,'[5]28'!$B$28:$B$30,'[5]28'!$B$37:$B$39,'[5]28'!$B$42:$B$44,'[5]28'!$B$48:$B$50,'[5]28'!$B$54:$B$56,'[5]28'!$B$63:$B$65</definedName>
    <definedName name="P1_T28?Data">'[5]28'!$G$242:$H$265,'[5]28'!$D$242:$E$265,'[5]28'!$G$216:$H$239,'[5]28'!$D$268:$E$292,'[5]28'!$G$268:$H$292,'[5]28'!$D$216:$E$239,'[5]28'!$G$190:$H$213</definedName>
    <definedName name="P1_T28_Protection" hidden="1">'[5]28'!$B$74:$B$76,'[5]28'!$B$80:$B$82,'[5]28'!$B$89:$B$91,'[5]28'!$B$94:$B$96,'[5]28'!$B$100:$B$102,'[5]28'!$B$106:$B$108,'[5]28'!$B$115:$B$117,'[5]28'!$B$120:$B$122</definedName>
    <definedName name="P1_T4_Protect" hidden="1">'[11]4'!$G$20:$J$20,'[11]4'!$G$22:$J$22,'[11]4'!$G$24:$J$28,'[11]4'!$L$11:$O$17,'[11]4'!$L$20:$O$20,'[11]4'!$L$22:$O$22,'[11]4'!$L$24:$O$28,'[11]4'!$Q$11:$T$17,'[11]4'!$Q$20:$T$20</definedName>
    <definedName name="P1_T6_Protect" hidden="1">'[11]6'!$D$46:$H$55,'[11]6'!$J$46:$N$55,'[11]6'!$D$57:$H$59,'[11]6'!$J$57:$N$59,'[11]6'!$B$10:$B$19,'[11]6'!$D$10:$H$19,'[11]6'!$J$10:$N$19,'[11]6'!$D$21:$H$23,'[11]6'!$J$21:$N$23</definedName>
    <definedName name="P10_SCOPE_FULL_LOAD" hidden="1">#REF!,#REF!,#REF!,#REF!,#REF!,#REF!</definedName>
    <definedName name="P10_T1?unit?ТРУБ" hidden="1">#REF!,#REF!,#REF!,#REF!,#REF!,#REF!,#REF!</definedName>
    <definedName name="P10_T1_Protect" hidden="1">[11]перекрестка!$F$42:$H$46,[11]перекрестка!$F$49:$G$49,[11]перекрестка!$F$50:$H$54,[11]перекрестка!$F$55:$G$55,[11]перекрестка!$F$56:$H$60</definedName>
    <definedName name="P10_T28_Protection" hidden="1">'[5]28'!$G$167:$H$169,'[5]28'!$D$172:$E$174,'[5]28'!$G$172:$H$174,'[5]28'!$D$178:$E$180,'[5]28'!$G$178:$H$181,'[5]28'!$D$184:$E$186,'[5]28'!$G$184:$H$186</definedName>
    <definedName name="P11_SCOPE_FULL_LOAD" hidden="1">#REF!,#REF!,#REF!,#REF!,#REF!</definedName>
    <definedName name="P11_T1?unit?ТРУБ" hidden="1">#REF!,#REF!,#REF!,#REF!,#REF!,#REF!,#REF!</definedName>
    <definedName name="P11_T1_Protect" hidden="1">[11]перекрестка!$F$62:$H$66,[11]перекрестка!$F$68:$H$72,[11]перекрестка!$F$74:$H$78,[11]перекрестка!$F$80:$H$84,[11]перекрестка!$F$89:$G$89</definedName>
    <definedName name="P11_T28_Protection" hidden="1">'[5]28'!$D$193:$E$195,'[5]28'!$G$193:$H$195,'[5]28'!$D$198:$E$200,'[5]28'!$G$198:$H$200,'[5]28'!$D$204:$E$206,'[5]28'!$G$204:$H$206,'[5]28'!$D$210:$E$212,'[5]28'!$B$68:$B$70</definedName>
    <definedName name="P12_SCOPE_FULL_LOAD" hidden="1">#REF!,#REF!,#REF!,#REF!,#REF!,#REF!</definedName>
    <definedName name="P12_T1?unit?ТРУБ" hidden="1">#REF!,#REF!,#REF!,#REF!,#REF!,#REF!,#REF!,P1_T1?unit?ТРУБ</definedName>
    <definedName name="P12_T1_Protect" hidden="1">[11]перекрестка!$F$90:$H$94,[11]перекрестка!$F$95:$G$95,[11]перекрестка!$F$96:$H$100,[11]перекрестка!$F$102:$H$106,[11]перекрестка!$F$108:$H$112</definedName>
    <definedName name="P12_T28_Protection">P1_T28_Protection,P2_T28_Protection,P3_T28_Protection,P4_T28_Protection,P5_T28_Protection,P6_T28_Protection,P7_T28_Protection,P8_T28_Protection</definedName>
    <definedName name="P13_SCOPE_FULL_LOAD" hidden="1">#REF!,#REF!,#REF!,#REF!,#REF!,#REF!</definedName>
    <definedName name="P13_T1?unit?ТРУБ" hidden="1">P2_T1?unit?ТРУБ,P3_T1?unit?ТРУБ,P4_T1?unit?ТРУБ,P5_T1?unit?ТРУБ,P6_T1?unit?ТРУБ,P7_T1?unit?ТРУБ,P8_T1?unit?ТРУБ,P9_T1?unit?ТРУБ,P10_T1?unit?ТРУБ</definedName>
    <definedName name="P13_T1_Protect" hidden="1">[11]перекрестка!$F$114:$H$118,[11]перекрестка!$F$120:$H$124,[11]перекрестка!$F$127:$G$127,[11]перекрестка!$F$128:$H$132,[11]перекрестка!$F$133:$G$133</definedName>
    <definedName name="P14_SCOPE_FULL_LOAD" hidden="1">#REF!,#REF!,#REF!,#REF!,#REF!,#REF!</definedName>
    <definedName name="P14_T1_Protect" hidden="1">[11]перекрестка!$F$134:$H$138,[11]перекрестка!$F$140:$H$144,[11]перекрестка!$F$146:$H$150,[11]перекрестка!$F$152:$H$156,[11]перекрестка!$F$158:$H$162</definedName>
    <definedName name="P15_SCOPE_FULL_LOAD" hidden="1">#REF!,#REF!,#REF!,#REF!,#REF!,P1_SCOPE_FULL_LOAD</definedName>
    <definedName name="P15_T1_Protect" hidden="1">[11]перекрестка!$J$158:$K$162,[11]перекрестка!$J$152:$K$156,[11]перекрестка!$J$146:$K$150,[11]перекрестка!$J$140:$K$144,[11]перекрестка!$J$11</definedName>
    <definedName name="P16_SCOPE_FULL_LOAD" hidden="1">P2_SCOPE_FULL_LOAD,P3_SCOPE_FULL_LOAD,P4_SCOPE_FULL_LOAD,P5_SCOPE_FULL_LOAD,P6_SCOPE_FULL_LOAD,P7_SCOPE_FULL_LOAD,P8_SCOPE_FULL_LOAD</definedName>
    <definedName name="P16_T1_Protect" hidden="1">[11]перекрестка!$J$12:$K$16,[11]перекрестка!$J$17,[11]перекрестка!$J$18:$K$22,[11]перекрестка!$J$24:$K$28,[11]перекрестка!$J$30:$K$34,[11]перекрестка!$F$23:$G$23</definedName>
    <definedName name="P17_SCOPE_FULL_LOAD" hidden="1">P9_SCOPE_FULL_LOAD,P10_SCOPE_FULL_LOAD,P11_SCOPE_FULL_LOAD,P12_SCOPE_FULL_LOAD,P13_SCOPE_FULL_LOAD,P14_SCOPE_FULL_LOAD,P15_SCOPE_FULL_LOAD</definedName>
    <definedName name="P17_T1_Protect" hidden="1">[11]перекрестка!$F$29:$G$29,[11]перекрестка!$F$61:$G$61,[11]перекрестка!$F$67:$G$67,[11]перекрестка!$F$101:$G$101,[11]перекрестка!$F$107:$G$107</definedName>
    <definedName name="P18_T1_Protect" hidden="1">[11]перекрестка!$F$139:$G$139,[11]перекрестка!$F$145:$G$145,[11]перекрестка!$J$36:$K$40,P1_T1_Protect,P2_T1_Protect,P3_T1_Protect,P4_T1_Protect</definedName>
    <definedName name="P19_T1_Protect" hidden="1">P5_T1_Protect,P6_T1_Protect,P7_T1_Protect,P8_T1_Protect,P9_T1_Protect,P10_T1_Protect,P11_T1_Protect,P12_T1_Protect,P13_T1_Protect,P14_T1_Protect</definedName>
    <definedName name="P19_T2_Protect" hidden="1">#N/A</definedName>
    <definedName name="P2_dip" hidden="1">[6]FST5!$G$100:$G$116,[6]FST5!$G$118:$G$123,[6]FST5!$G$125:$G$126,[6]FST5!$G$128:$G$131,[6]FST5!$G$133,[6]FST5!$G$135:$G$139,[6]FST5!$G$141</definedName>
    <definedName name="P2_SC_CLR" hidden="1">#REF!,#REF!,#REF!,#REF!,#REF!</definedName>
    <definedName name="P2_SC22" hidden="1">#REF!,#REF!,#REF!,#REF!,#REF!,#REF!,#REF!</definedName>
    <definedName name="P2_SCOPE_16_PRT" hidden="1">'[7]16'!$E$38:$I$38,'[7]16'!$E$41:$I$41,'[7]16'!$E$45:$I$47,'[7]16'!$E$49:$I$49,'[7]16'!$E$53:$I$54,'[7]16'!$E$56:$I$57,'[7]16'!$E$59:$I$59,'[7]16'!$E$9:$I$13</definedName>
    <definedName name="P2_SCOPE_4_PRT" hidden="1">'[7]4'!$P$25:$S$25,'[7]4'!$P$27:$S$31,'[7]4'!$U$14:$X$20,'[7]4'!$U$23:$X$23,'[7]4'!$U$25:$X$25,'[7]4'!$U$27:$X$31,'[7]4'!$Z$14:$AC$20,'[7]4'!$Z$23:$AC$23,'[7]4'!$Z$25:$AC$25</definedName>
    <definedName name="P2_SCOPE_5_PRT" hidden="1">'[7]5'!$P$25:$S$25,'[7]5'!$P$27:$S$31,'[7]5'!$U$14:$X$21,'[7]5'!$U$23:$X$23,'[7]5'!$U$25:$X$25,'[7]5'!$U$27:$X$31,'[7]5'!$Z$14:$AC$21,'[7]5'!$Z$23:$AC$23,'[7]5'!$Z$25:$AC$25</definedName>
    <definedName name="P2_SCOPE_CORR" hidden="1">#REF!,#REF!,#REF!,#REF!,#REF!,#REF!,#REF!,#REF!</definedName>
    <definedName name="P2_SCOPE_F1_PRT" hidden="1">'[7]Ф-1 (для АО-энерго)'!$D$56:$E$59,'[7]Ф-1 (для АО-энерго)'!$D$34:$E$50,'[7]Ф-1 (для АО-энерго)'!$D$32:$E$32,'[7]Ф-1 (для АО-энерго)'!$D$23:$E$30</definedName>
    <definedName name="P2_SCOPE_F2_PRT" hidden="1">'[7]Ф-2 (для АО-энерго)'!$D$52:$G$54,'[7]Ф-2 (для АО-энерго)'!$C$21:$E$42,'[7]Ф-2 (для АО-энерго)'!$A$12:$E$12,'[7]Ф-2 (для АО-энерго)'!$C$8:$E$11</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[7]перекрестка!$N$14:$N$25,[7]перекрестка!$N$27:$N$31,[7]перекрестка!$J$27:$K$31,[7]перекрестка!$F$27:$H$31,[7]перекрестка!$F$33:$H$37</definedName>
    <definedName name="P2_SCOPE_PROT1" hidden="1">'[9]Баланс энергии'!$O$11,'[9]Баланс энергии'!$Q$11:$Q$12,'[9]Баланс энергии'!$Y$11,'[9]Баланс энергии'!$AA$11:$AA$12,'[9]Баланс энергии'!$X$14:$AA$17</definedName>
    <definedName name="P2_SCOPE_PROT13" hidden="1">[9]УПХ!#REF!,[9]УПХ!#REF!,[9]УПХ!#REF!,[9]УПХ!$E$22:$F$22,[9]УПХ!$C$22:$C$22,[9]УПХ!$C$13:$C$16,[9]УПХ!$E$13:$F$16,[9]УПХ!$E$7:$F$10</definedName>
    <definedName name="P2_SCOPE_PROT14" hidden="1">[9]УНПХ!$B$39,[9]УНПХ!$A$32:$A$33,[9]УНПХ!$A$28:$A$29,[9]УНПХ!$C$28:$C$29,[9]УНПХ!$E$28:$F$29,[9]УНПХ!$E$24:$F$25,[9]УНПХ!$C$24:$C$25,[9]УНПХ!$A$24:$A$25</definedName>
    <definedName name="P2_SCOPE_PROT2" hidden="1">'[9]Баланс мощности'!$G$11:$G$12,'[9]Баланс мощности'!$D$14:$G$17,'[9]Баланс мощности'!$D$20:$G$20,'[9]Баланс мощности'!$D$22:$G$24,'[9]Баланс мощности'!$J$11</definedName>
    <definedName name="P2_SCOPE_PROT22" hidden="1">[9]Страхов!$E$11:$F$12,[9]Страхов!$C$15:$C$16,[9]Страхов!$E$15:$F$16,[9]Страхов!$C$19:$C$20,[9]Страхов!$E$19:$F$20,[9]Страхов!$C$23:$C$24</definedName>
    <definedName name="P2_SCOPE_PROT27" hidden="1">'[9] КВЛ 2010'!$D$13:$H$15,'[9] КВЛ 2010'!$A$18:$B$20,'[9] КВЛ 2010'!$A$23:$B$25,'[9] КВЛ 2010'!$A$28:$B$30,'[9] КВЛ 2010'!$A$33:$B$35,'[9] КВЛ 2010'!$D$18:$H$20</definedName>
    <definedName name="P2_SCOPE_PROT5" hidden="1">'[9]амортизация по уровням напряжен'!$D$9:$F$12,'[9]амортизация по уровням напряжен'!$I$9:$I$12,'[9]амортизация по уровням напряжен'!$D$19:$F$22</definedName>
    <definedName name="P2_SCOPE_PROT8" hidden="1">'[9]П.1.16. оплата труда ОПР'!$D$33,'[9]П.1.16. оплата труда ОПР'!#REF!,'[9]П.1.16. оплата труда ОПР'!#REF!,'[9]П.1.16. оплата труда ОПР'!$F$29</definedName>
    <definedName name="P2_SCOPE_SAVE2" hidden="1">#REF!,#REF!,#REF!,#REF!,#REF!,#REF!</definedName>
    <definedName name="P2_SCOPE_SV_PRT" hidden="1">#REF!,#REF!,#REF!,#REF!,#REF!,#REF!,#REF!</definedName>
    <definedName name="P2_SCOPE_TAR_OLD" hidden="1">[10]Свод!$W$8:$W$25,[10]Свод!$W$27:$W$37,[10]Свод!$W$39:$W$51,[10]Свод!$W$53:$W$66,[10]Свод!$W$68:$W$73,[10]Свод!$W$75:$W$89,[10]Свод!$W$91:$W$101</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[11]перекрестка!$J$68:$K$72,[11]перекрестка!$J$74:$K$78,[11]перекрестка!$J$80:$K$84,[11]перекрестка!$J$89,[11]перекрестка!$J$90:$K$94,[11]перекрестка!$J$95</definedName>
    <definedName name="P2_T17?L4">'[5]29'!$J$9:$J$16,'[5]29'!$M$9:$M$16,'[5]29'!$P$9:$P$16,'[5]29'!$G$44:$G$51,'[5]29'!$J$44:$J$51,'[5]29'!$M$44:$M$51,'[5]29'!$M$35:$M$42,'[5]29'!$P$35:$P$42,'[5]29'!$P$44:$P$51</definedName>
    <definedName name="P2_T17?unit?РУБ.ГКАЛ">'[5]29'!$I$18:$I$25,'[5]29'!$L$9:$L$16,'[5]29'!$L$18:$L$25,'[5]29'!$O$9:$O$16,'[5]29'!$F$35:$F$42,'[5]29'!$I$35:$I$42,'[5]29'!$L$35:$L$42,'[5]29'!$O$35:$O$51</definedName>
    <definedName name="P2_T17?unit?ТГКАЛ">'[5]29'!$J$9:$J$16,'[5]29'!$M$9:$M$16,'[5]29'!$P$9:$P$16,'[5]29'!$M$35:$M$42,'[5]29'!$P$35:$P$42,'[5]29'!$G$44:$G$51,'[5]29'!$J$44:$J$51,'[5]29'!$M$44:$M$51,'[5]29'!$P$44:$P$51</definedName>
    <definedName name="P2_T17_Protection" hidden="1">'[5]29'!$F$19:$G$19,'[5]29'!$F$21:$G$25,'[5]29'!$F$27:$G$27,'[5]29'!$F$29:$G$33,'[5]29'!$F$36:$G$36,'[5]29'!$F$38:$G$42,'[5]29'!$F$45:$G$45,'[5]29'!$F$47:$G$51</definedName>
    <definedName name="P2_T21_Protection" hidden="1">'[5]21'!$E$20:$E$22,'[5]21'!$G$20:$K$22,'[5]21'!$M$20:$M$22,'[5]21'!$O$20:$S$22,'[5]21'!$E$26:$E$28,'[5]21'!$G$26:$K$28,'[5]21'!$M$26:$M$28,'[5]21'!$O$26:$S$28</definedName>
    <definedName name="P2_T25_protection" hidden="1">'[5]25'!$L$35:$O$37,'[5]25'!$L$41:$O$42,'[5]25'!$Q$8:$T$21,'[5]25'!$Q$24:$T$28,'[5]25'!$Q$30:$T$33,'[5]25'!$Q$35:$T$37,'[5]25'!$Q$41:$T$42,'[5]25'!$B$35:$B$37</definedName>
    <definedName name="P2_T26_Protection">'[5]26'!$F$34:$I$36,'[5]26'!$K$8:$N$8,'[5]26'!$K$10:$N$11,'[5]26'!$K$13:$N$15,'[5]26'!$K$18:$N$19,'[5]26'!$K$22:$N$24,'[5]26'!$K$26:$N$26,'[5]26'!$K$29:$N$32</definedName>
    <definedName name="P2_T27_Protection">'[5]27'!$F$34:$I$36,'[5]27'!$K$8:$N$8,'[5]27'!$K$10:$N$11,'[5]27'!$K$13:$N$15,'[5]27'!$K$18:$N$19,'[5]27'!$K$22:$N$24,'[5]27'!$K$26:$N$26,'[5]27'!$K$29:$N$32</definedName>
    <definedName name="P2_T28?axis?R?ПЭ" hidden="1">'[5]28'!$D$68:$I$70,'[5]28'!$D$74:$I$76,'[5]28'!$D$80:$I$82,'[5]28'!$D$89:$I$91,'[5]28'!$D$94:$I$96,'[5]28'!$D$100:$I$102,'[5]28'!$D$106:$I$108,'[5]28'!$D$115:$I$117</definedName>
    <definedName name="P2_T28?axis?R?ПЭ?" hidden="1">'[5]28'!$B$68:$B$70,'[5]28'!$B$74:$B$76,'[5]28'!$B$80:$B$82,'[5]28'!$B$89:$B$91,'[5]28'!$B$94:$B$96,'[5]28'!$B$100:$B$102,'[5]28'!$B$106:$B$108,'[5]28'!$B$115:$B$117</definedName>
    <definedName name="P2_T28_Protection" hidden="1">'[5]28'!$B$126:$B$128,'[5]28'!$B$132:$B$134,'[5]28'!$B$141:$B$143,'[5]28'!$B$146:$B$148,'[5]28'!$B$152:$B$154,'[5]28'!$B$158:$B$160,'[5]28'!$B$167:$B$169</definedName>
    <definedName name="P2_T4_Protect" hidden="1">'[11]4'!$Q$22:$T$22,'[11]4'!$Q$24:$T$28,'[11]4'!$V$24:$Y$28,'[11]4'!$V$22:$Y$22,'[11]4'!$V$20:$Y$20,'[11]4'!$V$11:$Y$17,'[11]4'!$AA$11:$AD$17,'[11]4'!$AA$20:$AD$20,'[11]4'!$AA$22:$AD$22</definedName>
    <definedName name="P3_dip" hidden="1">[6]FST5!$G$143:$G$145,[6]FST5!$G$214:$G$217,[6]FST5!$G$219:$G$224,[6]FST5!$G$226,[6]FST5!$G$228,[6]FST5!$G$230,[6]FST5!$G$232,[6]FST5!$G$197:$G$212</definedName>
    <definedName name="P3_SC22" hidden="1">#REF!,#REF!,#REF!,#REF!,#REF!,#REF!</definedName>
    <definedName name="P3_SCOPE_F1_PRT" hidden="1">'[7]Ф-1 (для АО-энерго)'!$E$16:$E$17,'[7]Ф-1 (для АО-энерго)'!$C$4:$D$4,'[7]Ф-1 (для АО-энерго)'!$C$7:$E$10,'[7]Ф-1 (для АО-энерго)'!$A$11:$E$11</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[7]перекрестка!$J$33:$K$37,[7]перекрестка!$N$33:$N$37,[7]перекрестка!$F$39:$H$43,[7]перекрестка!$J$39:$K$43,[7]перекрестка!$N$39:$N$43</definedName>
    <definedName name="P3_SCOPE_PROT1" hidden="1">'[9]Баланс энергии'!$X$19:$AA$20,'[9]Баланс энергии'!$X$22:$AA$24,'[9]Баланс энергии'!$N$22:$Q$24,'[9]Баланс энергии'!$N$19:$Q$20,'[9]Баланс энергии'!$N$14:$Q$17</definedName>
    <definedName name="P3_SCOPE_PROT14" hidden="1">[9]УНПХ!#REF!,[9]УНПХ!#REF!,[9]УНПХ!#REF!,[9]УНПХ!$D$18,[9]УНПХ!$B$18,[9]УНПХ!#REF!,[9]УНПХ!#REF!,[9]УНПХ!$D$14,[9]УНПХ!$B$14</definedName>
    <definedName name="P3_SCOPE_PROT2" hidden="1">'[9]Баланс мощности'!$L$11:$L$12,'[9]Баланс мощности'!$I$14:$L$17,'[9]Баланс мощности'!$I$20:$L$20,'[9]Баланс мощности'!$I$22:$L$24,'[9]Баланс мощности'!$O$11</definedName>
    <definedName name="P3_SCOPE_PROT8" hidden="1">'[9]П.1.16. оплата труда ОПР'!$D$29,'[9]П.1.16. оплата труда ОПР'!$G$28,'[9]П.1.16. оплата труда ОПР'!$F$26,'[9]П.1.16. оплата труда ОПР'!$D$26,'[9]П.1.16. оплата труда ОПР'!$G$25</definedName>
    <definedName name="P3_SCOPE_SV_PRT" hidden="1">#REF!,#REF!,#REF!,#REF!,#REF!,#REF!,#REF!</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[11]перекрестка!$J$96:$K$100,[11]перекрестка!$J$102:$K$106,[11]перекрестка!$J$108:$K$112,[11]перекрестка!$J$114:$K$118,[11]перекрестка!$J$120:$K$124</definedName>
    <definedName name="P3_T17_Protection" hidden="1">'[5]29'!$F$53:$G$53,'[5]29'!$F$55:$G$59,'[5]29'!$I$55:$J$59,'[5]29'!$I$53:$J$53,'[5]29'!$I$47:$J$51,'[5]29'!$I$45:$J$45,'[5]29'!$I$38:$J$42,'[5]29'!$I$36:$J$36</definedName>
    <definedName name="P3_T2?Protection" hidden="1">#REF!,#REF!,#REF!,#REF!,#REF!,#REF!,#REF!</definedName>
    <definedName name="P3_T2_DiapProt" hidden="1">#REF!,#REF!,#REF!,#REF!,#REF!,#REF!,#REF!</definedName>
    <definedName name="P3_T21_Protection" hidden="1">'[5]21'!$E$31:$E$33,'[5]21'!$G$31:$K$33,'[5]21'!$B$14:$B$16,'[5]21'!$B$20:$B$22,'[5]21'!$B$26:$B$28,'[5]21'!$B$31:$B$33,'[5]21'!$M$31:$M$33,P1_T21_Protection</definedName>
    <definedName name="P3_T27_Protection">'[5]27'!$K$34:$N$36,'[5]27'!$P$8:$S$8,'[5]27'!$P$10:$S$11,'[5]27'!$P$13:$S$15,'[5]27'!$P$18:$S$19,'[5]27'!$P$22:$S$24,'[5]27'!$P$26:$S$26,'[5]27'!$P$29:$S$32</definedName>
    <definedName name="P3_T28?axis?R?ПЭ" hidden="1">'[5]28'!$D$120:$I$122,'[5]28'!$D$126:$I$128,'[5]28'!$D$132:$I$134,'[5]28'!$D$141:$I$143,'[5]28'!$D$146:$I$148,'[5]28'!$D$152:$I$154,'[5]28'!$D$158:$I$160</definedName>
    <definedName name="P3_T28?axis?R?ПЭ?" hidden="1">'[5]28'!$B$120:$B$122,'[5]28'!$B$126:$B$128,'[5]28'!$B$132:$B$134,'[5]28'!$B$141:$B$143,'[5]28'!$B$146:$B$148,'[5]28'!$B$152:$B$154,'[5]28'!$B$158:$B$160</definedName>
    <definedName name="P3_T28_Protection" hidden="1">'[5]28'!$B$172:$B$174,'[5]28'!$B$178:$B$180,'[5]28'!$B$184:$B$186,'[5]28'!$B$193:$B$195,'[5]28'!$B$198:$B$200,'[5]28'!$B$204:$B$206,'[5]28'!$B$210:$B$212</definedName>
    <definedName name="P4_dip" hidden="1">[6]FST5!$G$70:$G$75,[6]FST5!$G$77:$G$78,[6]FST5!$G$80:$G$83,[6]FST5!$G$85,[6]FST5!$G$87:$G$91,[6]FST5!$G$93,[6]FST5!$G$95:$G$97,[6]FST5!$G$52:$G$68</definedName>
    <definedName name="P4_SCOPE_F1_PRT" hidden="1">'[7]Ф-1 (для АО-энерго)'!$C$13:$E$13,'[7]Ф-1 (для АО-энерго)'!$A$14:$E$14,'[7]Ф-1 (для АО-энерго)'!$C$23:$C$50,'[7]Ф-1 (для АО-энерго)'!$C$54:$C$95</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[7]перекрестка!$F$45:$H$49,[7]перекрестка!$J$45:$K$49,[7]перекрестка!$N$45:$N$49,[7]перекрестка!$F$53:$G$64,[7]перекрестка!$H$54:$H$58</definedName>
    <definedName name="P4_SCOPE_PROT1" hidden="1">'[9]Баланс энергии'!$I$14:$L$17,'[9]Баланс энергии'!$I$19:$L$20,'[9]Баланс энергии'!$I$22:$L$24,'[9]Баланс энергии'!#REF!,'[9]Баланс энергии'!#REF!</definedName>
    <definedName name="P4_SCOPE_PROT14" hidden="1">[9]УНПХ!#REF!,[9]УНПХ!#REF!,[9]УНПХ!$B$10,[9]УНПХ!#REF!,[9]УНПХ!$D$10,[9]УНПХ!#REF!,[9]УНПХ!#REF!,[9]УНПХ!$D$6,[9]УНПХ!#REF!</definedName>
    <definedName name="P4_SCOPE_PROT2" hidden="1">'[9]Баланс мощности'!$Q$11:$Q$12,'[9]Баланс мощности'!$N$14:$Q$17,'[9]Баланс мощности'!$N$20:$Q$20,'[9]Баланс мощности'!$N$22:$Q$24,'[9]Баланс мощности'!$T$11</definedName>
    <definedName name="P4_SCOPE_PROT8" hidden="1">'[9]П.1.16. оплата труда ОПР'!$F$23,'[9]П.1.16. оплата труда ОПР'!$D$23,'[9]П.1.16. оплата труда ОПР'!$D$20,'[9]П.1.16. оплата труда ОПР'!$F$20,'[9]П.1.16. оплата труда ОПР'!$G$22</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[11]перекрестка!$J$127,[11]перекрестка!$J$128:$K$132,[11]перекрестка!$J$133,[11]перекрестка!$J$134:$K$138,[11]перекрестка!$N$11:$N$22,[11]перекрестка!$N$24:$N$28</definedName>
    <definedName name="P4_T17_Protection" hidden="1">'[5]29'!$I$29:$J$33,'[5]29'!$I$27:$J$27,'[5]29'!$I$21:$J$25,'[5]29'!$I$19:$J$19,'[5]29'!$I$12:$J$16,'[5]29'!$I$10:$J$10,'[5]29'!$L$10:$M$10,'[5]29'!$L$12:$M$16</definedName>
    <definedName name="P4_T2?Protection" hidden="1">#REF!,#REF!,#REF!,#REF!,#REF!,#REF!,#REF!,#REF!</definedName>
    <definedName name="P4_T2_DiapProt" hidden="1">#REF!,#REF!,#REF!,#REF!,#REF!,#REF!,#REF!,#REF!</definedName>
    <definedName name="P4_T28?axis?R?ПЭ" hidden="1">'[5]28'!$D$167:$I$169,'[5]28'!$D$172:$I$174,'[5]28'!$D$178:$I$180,'[5]28'!$D$184:$I$186,'[5]28'!$D$193:$I$195,'[5]28'!$D$198:$I$200,'[5]28'!$D$204:$I$206</definedName>
    <definedName name="P4_T28?axis?R?ПЭ?" hidden="1">'[5]28'!$B$167:$B$169,'[5]28'!$B$172:$B$174,'[5]28'!$B$178:$B$180,'[5]28'!$B$184:$B$186,'[5]28'!$B$193:$B$195,'[5]28'!$B$198:$B$200,'[5]28'!$B$204:$B$206</definedName>
    <definedName name="P4_T28_Protection" hidden="1">'[5]28'!$B$219:$B$221,'[5]28'!$B$224:$B$226,'[5]28'!$B$230:$B$232,'[5]28'!$B$236:$B$238,'[5]28'!$B$245:$B$247,'[5]28'!$B$250:$B$252,'[5]28'!$B$256:$B$258</definedName>
    <definedName name="P5_SCOPE_FULL_LOAD" hidden="1">#REF!,#REF!,#REF!,#REF!,#REF!,#REF!</definedName>
    <definedName name="P5_SCOPE_IND" hidden="1">'[14]2008 -2010'!$H$51:$I$52,'[14]2008 -2010'!$R$51:$S$52,'[14]2008 -2010'!$AB$51:$AC$52,'[14]2008 -2010'!$I$58,'[14]2008 -2010'!$S$58,'[14]2008 -2010'!$AC$58</definedName>
    <definedName name="P5_SCOPE_IND2" hidden="1">'[14]2008 -2010'!$H$51:$I$52,'[14]2008 -2010'!$R$51:$S$52,'[14]2008 -2010'!$AB$51:$AC$52,'[14]2008 -2010'!$H$58:$I$58,'[14]2008 -2010'!$R$58:$S$58</definedName>
    <definedName name="P5_SCOPE_NOTIND" hidden="1">#REF!,#REF!,#REF!,#REF!,#REF!,#REF!,#REF!</definedName>
    <definedName name="P5_SCOPE_NotInd2" hidden="1">#REF!,#REF!,#REF!,#REF!,#REF!,#REF!,#REF!</definedName>
    <definedName name="P5_SCOPE_PER_PRT" hidden="1">[7]перекрестка!$H$60:$H$64,[7]перекрестка!$J$53:$J$64,[7]перекрестка!$K$54:$K$58,[7]перекрестка!$K$60:$K$64,[7]перекрестка!$N$53:$N$64</definedName>
    <definedName name="P5_SCOPE_PROT1" hidden="1">'[9]Баланс энергии'!#REF!,'[9]Баланс энергии'!#REF!,'[9]Баланс энергии'!#REF!,'[9]Баланс энергии'!#REF!,'[9]Баланс энергии'!#REF!</definedName>
    <definedName name="P5_SCOPE_PROT2" hidden="1">'[9]Баланс мощности'!$V$11:$V$12,'[9]Баланс мощности'!$S$14:$V$17,'[9]Баланс мощности'!$S$20:$V$20,'[9]Баланс мощности'!$S$22:$V$24,'[9]Баланс мощности'!#REF!</definedName>
    <definedName name="P5_SCOPE_PROT8" hidden="1">'[9]П.1.16. оплата труда ОПР'!$G$19,'[9]П.1.16. оплата труда ОПР'!$F$17,'[9]П.1.16. оплата труда ОПР'!$D$17,'[9]П.1.16. оплата труда ОПР'!$G$16,'[9]П.1.16. оплата труда ОПР'!$F$14</definedName>
    <definedName name="P5_T1?Data" hidden="1">#REF!,#REF!,#REF!,#REF!,#REF!,#REF!,#REF!</definedName>
    <definedName name="P5_T1?unit?ГКАЛ" hidden="1">#REF!,#REF!,#REF!,#REF!,#REF!,#REF!,#REF!</definedName>
    <definedName name="P5_T1?unit?РУБ.ГКАЛ" hidden="1">#REF!,#REF!,#REF!,#REF!,#REF!,#REF!,#REF!</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 hidden="1">[11]перекрестка!$N$30:$N$34,[11]перекрестка!$N$36:$N$40,[11]перекрестка!$N$42:$N$46,[11]перекрестка!$N$49:$N$60,[11]перекрестка!$N$62:$N$66</definedName>
    <definedName name="P5_T17_Protection" hidden="1">'[5]29'!$L$19:$M$19,'[5]29'!$L$21:$M$27,'[5]29'!$L$29:$M$33,'[5]29'!$L$36:$M$36,'[5]29'!$L$38:$M$42,'[5]29'!$L$45:$M$45,'[5]29'!$O$10:$P$10,'[5]29'!$O$12:$P$16</definedName>
    <definedName name="P5_T28?axis?R?ПЭ" hidden="1">'[5]28'!$D$210:$I$212,'[5]28'!$D$219:$I$221,'[5]28'!$D$224:$I$226,'[5]28'!$D$230:$I$232,'[5]28'!$D$236:$I$238,'[5]28'!$D$245:$I$247,'[5]28'!$D$250:$I$252</definedName>
    <definedName name="P5_T28?axis?R?ПЭ?" hidden="1">'[5]28'!$B$210:$B$212,'[5]28'!$B$219:$B$221,'[5]28'!$B$224:$B$226,'[5]28'!$B$230:$B$232,'[5]28'!$B$236:$B$238,'[5]28'!$B$245:$B$247,'[5]28'!$B$250:$B$252</definedName>
    <definedName name="P5_T28_Protection" hidden="1">'[5]28'!$B$262:$B$264,'[5]28'!$B$271:$B$273,'[5]28'!$B$276:$B$278,'[5]28'!$B$282:$B$284,'[5]28'!$B$288:$B$291,'[5]28'!$B$11:$B$13,'[5]28'!$B$16:$B$18,'[5]28'!$B$22:$B$24</definedName>
    <definedName name="P6_SCOPE_FULL_LOAD" hidden="1">#REF!,#REF!,#REF!,#REF!,#REF!,#REF!</definedName>
    <definedName name="P6_SCOPE_NOTIND" hidden="1">#REF!,#REF!,#REF!,#REF!,#REF!,#REF!,#REF!</definedName>
    <definedName name="P6_SCOPE_NotInd2" hidden="1">#REF!,#REF!,#REF!,#REF!,#REF!,#REF!,#REF!</definedName>
    <definedName name="P6_SCOPE_PER_PRT" hidden="1">[7]перекрестка!$F$66:$H$70,[7]перекрестка!$J$66:$K$70,[7]перекрестка!$N$66:$N$70,[7]перекрестка!$F$72:$H$76,[7]перекрестка!$J$72:$K$76</definedName>
    <definedName name="P6_SCOPE_PROT1" hidden="1">'[9]Баланс энергии'!#REF!,'[9]Баланс энергии'!#REF!,'[9]Баланс энергии'!$A$39:$B$41,'[9]Баланс энергии'!#REF!,P1_SCOPE_PROT1,P2_SCOPE_PROT1</definedName>
    <definedName name="P6_SCOPE_PROT8" hidden="1">'[9]П.1.16. оплата труда ОПР'!$D$14,'[9]П.1.16. оплата труда ОПР'!$G$13,'[9]П.1.16. оплата труда ОПР'!$F$11:$G$11,'[9]П.1.16. оплата труда ОПР'!$D$11</definedName>
    <definedName name="P6_T1?Data" hidden="1">#REF!,#REF!,#REF!,#REF!,#REF!,#REF!,#REF!</definedName>
    <definedName name="P6_T1?unit?ГКАЛ" hidden="1">#REF!,#REF!,#REF!,#REF!,#REF!,#REF!,#REF!</definedName>
    <definedName name="P6_T1?unit?РУБ.ГКАЛ" hidden="1">#REF!,#REF!,#REF!,#REF!,#REF!,#REF!,#REF!</definedName>
    <definedName name="P6_T1?unit?СТР" hidden="1">#REF!,#REF!,#REF!,#REF!,#REF!,#REF!,#REF!,P1_T1?unit?СТР</definedName>
    <definedName name="P6_T1?unit?ТРУБ" hidden="1">#REF!,#REF!,#REF!,#REF!,#REF!,#REF!,#REF!</definedName>
    <definedName name="P6_T1_Protect" hidden="1">[11]перекрестка!$N$68:$N$72,[11]перекрестка!$N$74:$N$78,[11]перекрестка!$N$80:$N$84,[11]перекрестка!$N$89:$N$100,[11]перекрестка!$N$102:$N$106</definedName>
    <definedName name="P6_T17_Protection" hidden="1">'[5]29'!$O$19:$P$19,'[5]29'!$O$21:$P$25,'[5]29'!$O$27:$P$27,'[5]29'!$O$29:$P$33,'[5]29'!$O$36:$P$36,'[5]29'!$O$38:$P$42,'[5]29'!$O$45:$P$45,P1_T17_Protection</definedName>
    <definedName name="P6_T28?axis?R?ПЭ" hidden="1">'[5]28'!$D$256:$I$258,'[5]28'!$D$262:$I$264,'[5]28'!$D$271:$I$273,'[5]28'!$D$276:$I$278,'[5]28'!$D$282:$I$284,'[5]28'!$D$288:$I$291,'[5]28'!$D$11:$I$13,P1_T28?axis?R?ПЭ</definedName>
    <definedName name="P6_T28?axis?R?ПЭ?" hidden="1">'[5]28'!$B$256:$B$258,'[5]28'!$B$262:$B$264,'[5]28'!$B$271:$B$273,'[5]28'!$B$276:$B$278,'[5]28'!$B$282:$B$284,'[5]28'!$B$288:$B$291,'[5]28'!$B$11:$B$13,P1_T28?axis?R?ПЭ?</definedName>
    <definedName name="P6_T28_Protection" hidden="1">'[5]28'!$B$28:$B$30,'[5]28'!$B$37:$B$39,'[5]28'!$B$42:$B$44,'[5]28'!$B$48:$B$50,'[5]28'!$B$54:$B$56,'[5]28'!$B$63:$B$65,'[5]28'!$G$210:$H$212,'[5]28'!$D$11:$E$13</definedName>
    <definedName name="P7_SCOPE_FULL_LOAD" hidden="1">#REF!,#REF!,#REF!,#REF!,#REF!,#REF!</definedName>
    <definedName name="P7_SCOPE_NOTIND" hidden="1">#REF!,#REF!,#REF!,#REF!,#REF!,#REF!</definedName>
    <definedName name="P7_SCOPE_NotInd2" hidden="1">#REF!,#REF!,#REF!,#REF!,#REF!,P1_SCOPE_NotInd2,P2_SCOPE_NotInd2,P3_SCOPE_NotInd2</definedName>
    <definedName name="P7_SCOPE_PER_PRT" hidden="1">[7]перекрестка!$N$72:$N$76,[7]перекрестка!$F$78:$H$82,[7]перекрестка!$J$78:$K$82,[7]перекрестка!$N$78:$N$82,[7]перекрестка!$F$84:$H$88</definedName>
    <definedName name="P7_T1?Data" hidden="1">#REF!,#REF!,#REF!,#REF!,#REF!,#REF!,#REF!</definedName>
    <definedName name="P7_T1?unit?ТРУБ" hidden="1">#REF!,#REF!,#REF!,#REF!,#REF!,#REF!,#REF!</definedName>
    <definedName name="P7_T1_Protect" hidden="1">[11]перекрестка!$N$108:$N$112,[11]перекрестка!$N$114:$N$118,[11]перекрестка!$N$120:$N$124,[11]перекрестка!$N$127:$N$138,[11]перекрестка!$N$140:$N$144</definedName>
    <definedName name="P7_T28_Protection" hidden="1">'[5]28'!$G$11:$H$13,'[5]28'!$D$16:$E$18,'[5]28'!$G$16:$H$18,'[5]28'!$D$22:$E$24,'[5]28'!$G$22:$H$24,'[5]28'!$D$28:$E$30,'[5]28'!$G$28:$H$30,'[5]28'!$D$37:$E$39</definedName>
    <definedName name="P8_SCOPE_FULL_LOAD" hidden="1">#REF!,#REF!,#REF!,#REF!,#REF!,#REF!</definedName>
    <definedName name="P8_SCOPE_NOTIND" hidden="1">#REF!,#REF!,#REF!,#REF!,#REF!,#REF!</definedName>
    <definedName name="P8_SCOPE_PER_PRT" hidden="1">[7]перекрестка!$J$84:$K$88,[7]перекрестка!$N$84:$N$88,[7]перекрестка!$F$14:$G$25,P1_SCOPE_PER_PRT,P2_SCOPE_PER_PRT,P3_SCOPE_PER_PRT,P4_SCOPE_PER_PRT</definedName>
    <definedName name="P8_T1?Data" hidden="1">#REF!,#REF!,#REF!,#REF!,#REF!,#REF!,#REF!</definedName>
    <definedName name="P8_T1?unit?ТРУБ" hidden="1">#REF!,#REF!,#REF!,#REF!,#REF!,#REF!,#REF!</definedName>
    <definedName name="P8_T1_Protect" hidden="1">[11]перекрестка!$N$146:$N$150,[11]перекрестка!$N$152:$N$156,[11]перекрестка!$N$158:$N$162,[11]перекрестка!$F$11:$G$11,[11]перекрестка!$F$12:$H$16</definedName>
    <definedName name="P8_T28_Protection" hidden="1">'[5]28'!$G$37:$H$39,'[5]28'!$D$42:$E$44,'[5]28'!$G$42:$H$44,'[5]28'!$D$48:$E$50,'[5]28'!$G$48:$H$50,'[5]28'!$D$54:$E$56,'[5]28'!$G$54:$H$56,'[5]28'!$D$89:$E$91</definedName>
    <definedName name="P9_SCOPE_FULL_LOAD" hidden="1">#REF!,#REF!,#REF!,#REF!,#REF!,#REF!</definedName>
    <definedName name="P9_SCOPE_NotInd" hidden="1">#REF!,P1_SCOPE_NOTIND,P2_SCOPE_NOTIND,P3_SCOPE_NOTIND,P4_SCOPE_NOTIND,P5_SCOPE_NOTIND,P6_SCOPE_NOTIND,P7_SCOPE_NOTIND</definedName>
    <definedName name="P9_T1?Data" hidden="1">#REF!,#REF!,#REF!,#REF!,#REF!,#REF!,#REF!</definedName>
    <definedName name="P9_T1?unit?ТРУБ" hidden="1">#REF!,#REF!,#REF!,#REF!,#REF!,#REF!,#REF!</definedName>
    <definedName name="P9_T1_Protect" hidden="1">[11]перекрестка!$F$17:$G$17,[11]перекрестка!$F$18:$H$22,[11]перекрестка!$F$24:$H$28,[11]перекрестка!$F$30:$H$34,[11]перекрестка!$F$36:$H$40</definedName>
    <definedName name="P9_T28_Protection" hidden="1">'[5]28'!$G$89:$H$91,'[5]28'!$G$94:$H$96,'[5]28'!$D$94:$E$96,'[5]28'!$D$100:$E$102,'[5]28'!$G$100:$H$102,'[5]28'!$D$106:$E$108,'[5]28'!$G$106:$H$108,'[5]28'!$D$167:$E$169</definedName>
    <definedName name="period_list_index_end">[4]TEHSHEET!$AG$2:$AG$21</definedName>
    <definedName name="popiiiiiiiiiiiiiiiiiii" hidden="1">{#N/A,#N/A,TRUE,"Лист1";#N/A,#N/A,TRUE,"Лист2";#N/A,#N/A,TRUE,"Лист3"}</definedName>
    <definedName name="qqq"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region_name">[4]Титульный!$F$7</definedName>
    <definedName name="rerttryu" hidden="1">{#N/A,#N/A,TRUE,"Лист1";#N/A,#N/A,TRUE,"Лист2";#N/A,#N/A,TRUE,"Лист3"}</definedName>
    <definedName name="ŕŕ">[0]!ŕŕ</definedName>
    <definedName name="rrtdrdrdsf" hidden="1">{#N/A,#N/A,TRUE,"Лист1";#N/A,#N/A,TRUE,"Лист2";#N/A,#N/A,TRUE,"Лист3"}</definedName>
    <definedName name="rrtget6">[0]!rrtget6</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hrIndnt" hidden="1">3</definedName>
    <definedName name="SAPBEXrevision" hidden="1">1</definedName>
    <definedName name="SAPBEXsysID" hidden="1">"BW2"</definedName>
    <definedName name="SAPBEXwbID" hidden="1">"479GSPMTNK9HM4ZSIVE5K2SH6"</definedName>
    <definedName name="SAPsysID" hidden="1">"708C5W7SBKP804JT78WJ0JNKI"</definedName>
    <definedName name="SAPwbID" hidden="1">"ARS"</definedName>
    <definedName name="SCOPE_16_PRT">#N/A</definedName>
    <definedName name="SCOPE_17.1_PRT">'[15]17.1'!$D$14:$F$17,'[15]17.1'!$D$19:$F$22,'[15]17.1'!$I$9:$I$12,'[15]17.1'!$I$14:$I$17,'[15]17.1'!$I$19:$I$22,'[15]17.1'!$D$9:$F$12</definedName>
    <definedName name="SCOPE_17_PRT">#N/A</definedName>
    <definedName name="SCOPE_24_LD">'[15]24'!$E$8:$J$47,'[15]24'!$E$49:$J$66</definedName>
    <definedName name="SCOPE_24_PRT">'[15]24'!$E$41:$I$41,'[15]24'!$E$34:$I$34,'[15]24'!$E$36:$I$36,'[15]24'!$E$43:$I$43</definedName>
    <definedName name="SCOPE_25_PRT">'[15]25'!$E$20:$I$20,'[15]25'!$E$34:$I$34,'[15]25'!$E$41:$I$41,'[15]25'!$E$8:$I$10</definedName>
    <definedName name="SCOPE_3_LD">#REF!</definedName>
    <definedName name="SCOPE_3_PRT">#REF!</definedName>
    <definedName name="SCOPE_4_LD">#REF!</definedName>
    <definedName name="SCOPE_4_PRT">#N/A</definedName>
    <definedName name="SCOPE_5_LD">#REF!</definedName>
    <definedName name="SCOPE_5_PRT">#N/A</definedName>
    <definedName name="SCOPE_APR">#REF!</definedName>
    <definedName name="SCOPE_AUG">#REF!</definedName>
    <definedName name="SCOPE_BAL_EN">#REF!</definedName>
    <definedName name="SCOPE_BAL_PW">[16]мощность!$D$18:$P$21,[16]мощность!$S$18:$AE$21,[16]мощность!$AH$18:$AT$21,[16]мощность!$AW$18:$BI$21,[16]мощность!$BL$18:$BX$21,[16]мощность!$CA$18:$CM$21,[16]мощность!$CP$18:$DB$21,[16]мощность!$DE$18:$DQ$21,[16]мощность!$DT$18:$EF$21,[16]мощность!$EI$18:$EU$21,[16]мощность!$EX$18:$FJ$21,[16]мощность!$FM$18:$FY$21,[16]мощность!$GD$18:$GP$21</definedName>
    <definedName name="SCOPE_DEC">#REF!</definedName>
    <definedName name="SCOPE_F1_PRT">#N/A</definedName>
    <definedName name="SCOPE_F2_PRT">#N/A</definedName>
    <definedName name="SCOPE_FEB">#REF!</definedName>
    <definedName name="SCOPE_JAN">#REF!</definedName>
    <definedName name="SCOPE_JUL">#REF!</definedName>
    <definedName name="SCOPE_JUN">#REF!</definedName>
    <definedName name="SCOPE_MAR">#REF!</definedName>
    <definedName name="SCOPE_MAY">#REF!</definedName>
    <definedName name="SCOPE_NOV">#REF!</definedName>
    <definedName name="SCOPE_OCT">#REF!</definedName>
    <definedName name="SCOPE_PER_PRT">#N/A</definedName>
    <definedName name="SCOPE_SEP">#REF!</definedName>
    <definedName name="SCOPE_SPR_PRT">[15]Справочники!$D$21:$J$22,[15]Справочники!$E$13:$I$14,[15]Справочники!$F$27:$H$28</definedName>
    <definedName name="SCOPE_SV_LD1">#N/A</definedName>
    <definedName name="SCOPE_SV_LD2">[15]свод!#REF!</definedName>
    <definedName name="SCOPE_SV_PRT">#N/A</definedName>
    <definedName name="SCOPE_TEST">#REF!</definedName>
    <definedName name="SCOPE_YEAR">#REF!</definedName>
    <definedName name="Sheet2?prefix?">"H"</definedName>
    <definedName name="smet" hidden="1">{#N/A,#N/A,FALSE,"Себестоимсть-97"}</definedName>
    <definedName name="T1?Columns">#REF!</definedName>
    <definedName name="T1?Scope">#REF!</definedName>
    <definedName name="T1_Protect">#N/A</definedName>
    <definedName name="T11?Data">#N/A</definedName>
    <definedName name="T15?Columns">#REF!</definedName>
    <definedName name="T15?ItemComments">#REF!</definedName>
    <definedName name="T15?Items">#REF!</definedName>
    <definedName name="T15?Scope">#REF!</definedName>
    <definedName name="T15?ВРАС">#REF!</definedName>
    <definedName name="T15_Protect">'[11]15'!$E$25:$I$29,'[11]15'!$E$31:$I$34,'[11]15'!$E$36:$I$40,'[11]15'!$E$44:$I$45,'[11]15'!$E$9:$I$17,'[11]15'!$B$36:$B$40,'[11]15'!$E$19:$I$21</definedName>
    <definedName name="T16?Columns">#REF!</definedName>
    <definedName name="T16?ItemComments">#REF!</definedName>
    <definedName name="T16?Items">#REF!</definedName>
    <definedName name="T16?Scope">#REF!</definedName>
    <definedName name="T16?Units">#REF!</definedName>
    <definedName name="T16_Protect">#N/A</definedName>
    <definedName name="T17.1?Equipment">#REF!</definedName>
    <definedName name="T17.1?ItemComments">#REF!</definedName>
    <definedName name="T17.1?Items">#REF!</definedName>
    <definedName name="T17.1?Scope">#REF!</definedName>
    <definedName name="T17.1_Protect">'[11]17.1'!$D$14:$F$17,'[11]17.1'!$D$19:$F$22,'[11]17.1'!$I$9:$I$12,'[11]17.1'!$I$14:$I$17,'[11]17.1'!$I$19:$I$22,'[11]17.1'!$D$9:$F$12</definedName>
    <definedName name="T17?Columns">#REF!</definedName>
    <definedName name="T17?ItemComments">#REF!</definedName>
    <definedName name="T17?Items">#REF!</definedName>
    <definedName name="T17?L7">'[5]29'!$L$60,'[5]29'!$O$60,'[5]29'!$F$60,'[5]29'!$I$60</definedName>
    <definedName name="T17?Scope">#REF!</definedName>
    <definedName name="T17?unit?ГКАЛЧ">'[5]29'!$M$26:$M$33,'[5]29'!$P$26:$P$33,'[5]29'!$G$52:$G$59,'[5]29'!$J$52:$J$59,'[5]29'!$M$52:$M$59,'[5]29'!$P$52:$P$59,'[5]29'!$G$26:$G$33,'[5]29'!$J$26:$J$33</definedName>
    <definedName name="T17?unit?РУБ.ГКАЛ">'[5]29'!$O$18:$O$25,P1_T17?unit?РУБ.ГКАЛ,P2_T17?unit?РУБ.ГКАЛ</definedName>
    <definedName name="T17?unit?ТГКАЛ">'[5]29'!$P$18:$P$25,P1_T17?unit?ТГКАЛ,P2_T17?unit?ТГКАЛ</definedName>
    <definedName name="T17?unit?ТРУБ.ГКАЛЧ.МЕС">'[5]29'!$L$26:$L$33,'[5]29'!$O$26:$O$33,'[5]29'!$F$52:$F$59,'[5]29'!$I$52:$I$59,'[5]29'!$L$52:$L$59,'[5]29'!$O$52:$O$59,'[5]29'!$F$26:$F$33,'[5]29'!$I$26:$I$33</definedName>
    <definedName name="T17_Protect">'[11]21.3'!$E$66:$I$69,'[11]21.3'!$E$10:$I$10,P1_T17_Protect</definedName>
    <definedName name="T17_Protection">#N/A</definedName>
    <definedName name="T18.1?Data">P1_T18.1?Data,P2_T18.1?Data</definedName>
    <definedName name="T18.2?Columns">#REF!</definedName>
    <definedName name="T18.2?item_ext?СБЫТ">'[11]18.2'!#REF!,'[11]18.2'!#REF!</definedName>
    <definedName name="T18.2?ItemComments">#REF!</definedName>
    <definedName name="T18.2?Items">#REF!</definedName>
    <definedName name="T18.2?Scope">#REF!</definedName>
    <definedName name="T18.2?Units">#REF!</definedName>
    <definedName name="T18.2?ВРАС">'[11]18.2'!$B$34:$B$38,'[11]18.2'!$B$28:$B$30</definedName>
    <definedName name="T18.2_Protect">#N/A</definedName>
    <definedName name="T19.1.1?Data">P1_T19.1.1?Data,P2_T19.1.1?Data</definedName>
    <definedName name="T19.1.2?Data">P1_T19.1.2?Data,P2_T19.1.2?Data</definedName>
    <definedName name="T19.2?Data">P1_T19.2?Data,P2_T19.2?Data</definedName>
    <definedName name="T19?Data">'[5]19'!$J$8:$M$16,'[5]19'!$C$8:$H$16</definedName>
    <definedName name="T19_Protection">'[5]19'!$E$13:$H$13,'[5]19'!$E$15:$H$15,'[5]19'!$J$8:$M$11,'[5]19'!$J$13:$M$13,'[5]19'!$J$15:$M$15,'[5]19'!$E$4:$H$4,'[5]19'!$J$4:$M$4,'[5]19'!$E$8:$H$11</definedName>
    <definedName name="T2.1?Data">#N/A</definedName>
    <definedName name="T2.3_Protect">'[11]2.3'!$F$30:$G$34,'[11]2.3'!$H$24:$K$28</definedName>
    <definedName name="T20.1?Columns">#REF!</definedName>
    <definedName name="T20.1?Investments">#REF!</definedName>
    <definedName name="T20.1?Scope">#REF!</definedName>
    <definedName name="T20.1_Protect">#REF!</definedName>
    <definedName name="T20?Columns">#REF!</definedName>
    <definedName name="T20?ItemComments">#REF!</definedName>
    <definedName name="T20?Items">#REF!</definedName>
    <definedName name="T20?Scope">#REF!</definedName>
    <definedName name="T20?unit?МКВТЧ">'[5]20'!$C$13:$M$13,'[5]20'!$C$15:$M$19,'[5]20'!$C$8:$M$11</definedName>
    <definedName name="T20_Protect">'[11]20'!$E$13:$I$20,'[11]20'!$E$9:$I$10</definedName>
    <definedName name="T20_Protection">'[5]20'!$E$8:$H$11,P1_T20_Protection</definedName>
    <definedName name="T21.2.1?Data">P1_T21.2.1?Data,P2_T21.2.1?Data</definedName>
    <definedName name="T21.2.2?Data">P1_T21.2.2?Data,P2_T21.2.2?Data</definedName>
    <definedName name="T21.3?Columns">#REF!</definedName>
    <definedName name="T21.3?item_ext?СБЫТ">'[11]21.3'!#REF!,'[11]21.3'!#REF!</definedName>
    <definedName name="T21.3?ItemComments">#REF!</definedName>
    <definedName name="T21.3?Items">#REF!</definedName>
    <definedName name="T21.3?Scope">#REF!</definedName>
    <definedName name="T21.3?ВРАС">'[11]21.3'!$B$28:$B$42,'[11]21.3'!$B$60:$B$62</definedName>
    <definedName name="T21.3_Protect">'[11]21.3'!$E$19:$I$22,'[11]21.3'!$E$24:$I$25,'[11]21.3'!$B$28:$I$42,'[11]21.3'!$E$44:$I$44,'[11]21.3'!$E$47:$I$57,'[11]21.3'!$B$60:$I$62,'[11]21.3'!$E$13:$I$17</definedName>
    <definedName name="T21.4?Data">P1_T21.4?Data,P2_T21.4?Data</definedName>
    <definedName name="T21?axis?R?ПЭ">'[5]21'!$D$14:$S$16,'[5]21'!$D$26:$S$28,'[5]21'!$D$20:$S$22</definedName>
    <definedName name="T21?axis?R?ПЭ?">'[5]21'!$B$14:$B$16,'[5]21'!$B$26:$B$28,'[5]21'!$B$20:$B$22</definedName>
    <definedName name="T21?Data">'[5]21'!$D$14:$S$16,'[5]21'!$D$18:$S$18,'[5]21'!$D$20:$S$22,'[5]21'!$D$24:$S$24,'[5]21'!$D$26:$S$28,'[5]21'!$D$31:$S$33,'[5]21'!$D$11:$S$12</definedName>
    <definedName name="T21?L1">'[5]21'!$D$11:$S$12,'[5]21'!$D$14:$S$16,'[5]21'!$D$18:$S$18,'[5]21'!$D$20:$S$22,'[5]21'!$D$26:$S$28,'[5]21'!$D$24:$S$24</definedName>
    <definedName name="T21_Protection">#N/A</definedName>
    <definedName name="T22?item_ext?ВСЕГО">'[5]22'!$E$8:$F$31,'[5]22'!$I$8:$J$31</definedName>
    <definedName name="T22?item_ext?ЭС">'[5]22'!$K$8:$L$31,'[5]22'!$G$8:$H$31</definedName>
    <definedName name="T22?L1">'[5]22'!$G$8:$G$31,'[5]22'!$I$8:$I$31,'[5]22'!$K$8:$K$31,'[5]22'!$E$8:$E$31</definedName>
    <definedName name="T22?L2">'[5]22'!$H$8:$H$31,'[5]22'!$J$8:$J$31,'[5]22'!$L$8:$L$31,'[5]22'!$F$8:$F$31</definedName>
    <definedName name="T22?unit?ГКАЛ.Ч">'[5]22'!$G$8:$G$31,'[5]22'!$I$8:$I$31,'[5]22'!$K$8:$K$31,'[5]22'!$E$8:$E$31</definedName>
    <definedName name="T22?unit?ТГКАЛ">'[5]22'!$H$8:$H$31,'[5]22'!$J$8:$J$31,'[5]22'!$L$8:$L$31,'[5]22'!$F$8:$F$31</definedName>
    <definedName name="T22_Protection">'[5]22'!$E$19:$L$23,'[5]22'!$E$25:$L$25,'[5]22'!$E$27:$L$31,'[5]22'!$E$17:$L$17</definedName>
    <definedName name="T23?axis?R?ВТОП">'[5]23'!$E$8:$P$30,'[5]23'!$E$36:$P$58</definedName>
    <definedName name="T23?axis?R?ВТОП?">'[5]23'!$C$8:$C$30,'[5]23'!$C$36:$C$58</definedName>
    <definedName name="T23?axis?R?ПЭ">'[5]23'!$E$8:$P$30,'[5]23'!$E$36:$P$58</definedName>
    <definedName name="T23?axis?R?ПЭ?">'[5]23'!$B$8:$B$30,'[5]23'!$B$36:$B$58</definedName>
    <definedName name="T23?axis?R?СЦТ">'[5]23'!$E$32:$P$34,'[5]23'!$E$60:$P$62</definedName>
    <definedName name="T23?axis?R?СЦТ?">'[5]23'!$A$60:$A$62,'[5]23'!$A$32:$A$34</definedName>
    <definedName name="T23?Data">'[5]23'!$E$37:$P$63,'[5]23'!$E$9:$P$35</definedName>
    <definedName name="T23?item_ext?ВСЕГО">'[5]23'!$A$55:$P$58,'[5]23'!$A$27:$P$30</definedName>
    <definedName name="T23?item_ext?ИТОГО">'[5]23'!$A$59:$P$59,'[5]23'!$A$31:$P$31</definedName>
    <definedName name="T23?item_ext?СЦТ">'[5]23'!$A$60:$P$62,'[5]23'!$A$32:$P$34</definedName>
    <definedName name="T23_Protection">'[5]23'!$A$60:$A$62,'[5]23'!$F$60:$J$62,'[5]23'!$O$60:$P$62,'[5]23'!$A$9:$A$25,P1_T23_Protection</definedName>
    <definedName name="T24_Protection">'[5]24'!$E$24:$H$37,'[5]24'!$B$35:$B$37,'[5]24'!$E$41:$H$42,'[5]24'!$J$8:$M$21,'[5]24'!$J$24:$M$37,'[5]24'!$J$41:$M$42,'[5]24'!$E$8:$H$21</definedName>
    <definedName name="T25_protection">P1_T25_protection,P2_T25_protection</definedName>
    <definedName name="T26?axis?R?ВРАС">'[5]26'!$C$34:$N$36,'[5]26'!$C$22:$N$24</definedName>
    <definedName name="T26?axis?R?ВРАС?">'[5]26'!$B$34:$B$36,'[5]26'!$B$22:$B$24</definedName>
    <definedName name="T26?L1">'[5]26'!$F$8:$N$8,'[5]26'!$C$8:$D$8</definedName>
    <definedName name="T26?L1.1">'[5]26'!$F$10:$N$10,'[5]26'!$C$10:$D$10</definedName>
    <definedName name="T26?L2">'[5]26'!$F$11:$N$11,'[5]26'!$C$11:$D$11</definedName>
    <definedName name="T26?L2.1">'[5]26'!$F$13:$N$13,'[5]26'!$C$13:$D$13</definedName>
    <definedName name="T26?L3">'[5]26'!$F$14:$N$14,'[5]26'!$C$14:$D$14</definedName>
    <definedName name="T26?L4">'[5]26'!$F$15:$N$15,'[5]26'!$C$15:$D$15</definedName>
    <definedName name="T26?L5">'[5]26'!$F$16:$N$16,'[5]26'!$C$16:$D$16</definedName>
    <definedName name="T26?L5.1">'[5]26'!$F$18:$N$18,'[5]26'!$C$18:$D$18</definedName>
    <definedName name="T26?L5.2">'[5]26'!$F$19:$N$19,'[5]26'!$C$19:$D$19</definedName>
    <definedName name="T26?L5.3">'[5]26'!$F$20:$N$20,'[5]26'!$C$20:$D$20</definedName>
    <definedName name="T26?L5.3.x">'[5]26'!$F$22:$N$24,'[5]26'!$C$22:$D$24</definedName>
    <definedName name="T26?L6">'[5]26'!$F$26:$N$26,'[5]26'!$C$26:$D$26</definedName>
    <definedName name="T26?L7">'[5]26'!$F$27:$N$27,'[5]26'!$C$27:$D$27</definedName>
    <definedName name="T26?L7.1">'[5]26'!$F$29:$N$29,'[5]26'!$C$29:$D$29</definedName>
    <definedName name="T26?L7.2">'[5]26'!$F$30:$N$30,'[5]26'!$C$30:$D$30</definedName>
    <definedName name="T26?L7.3">'[5]26'!$F$31:$N$31,'[5]26'!$C$31:$D$31</definedName>
    <definedName name="T26?L7.4">'[5]26'!$F$32:$N$32,'[5]26'!$C$32:$D$32</definedName>
    <definedName name="T26?L7.4.x">'[5]26'!$F$34:$N$36,'[5]26'!$C$34:$D$36</definedName>
    <definedName name="T26?L8">'[5]26'!$F$38:$N$38,'[5]26'!$C$38:$D$38</definedName>
    <definedName name="T26_Protection">'[5]26'!$K$34:$N$36,'[5]26'!$B$22:$B$24,P1_T26_Protection,P2_T26_Protection</definedName>
    <definedName name="T27?axis?R?ВРАС">'[5]27'!$C$34:$S$36,'[5]27'!$C$22:$S$24</definedName>
    <definedName name="T27?axis?R?ВРАС?">'[5]27'!$B$34:$B$36,'[5]27'!$B$22:$B$24</definedName>
    <definedName name="T27?Items">#REF!</definedName>
    <definedName name="T27?L1.1">'[5]27'!$F$10:$S$10,'[5]27'!$C$10:$D$10</definedName>
    <definedName name="T27?L2.1">'[5]27'!$F$13:$S$13,'[5]27'!$C$13:$D$13</definedName>
    <definedName name="T27?L5.3">'[5]27'!$F$20:$S$20,'[5]27'!$C$20:$D$20</definedName>
    <definedName name="T27?L5.3.x">'[5]27'!$F$22:$S$24,'[5]27'!$C$22:$D$24</definedName>
    <definedName name="T27?L7">'[5]27'!$F$27:$S$27,'[5]27'!$C$27:$D$27</definedName>
    <definedName name="T27?L7.1">'[5]27'!$F$29:$S$29,'[5]27'!$C$29:$D$29</definedName>
    <definedName name="T27?L7.2">'[5]27'!$F$30:$S$30,'[5]27'!$C$30:$D$30</definedName>
    <definedName name="T27?L7.3">'[5]27'!$F$31:$S$31,'[5]27'!$C$31:$D$31</definedName>
    <definedName name="T27?L7.4">'[5]27'!$F$32:$S$32,'[5]27'!$C$32:$D$32</definedName>
    <definedName name="T27?L7.4.x">'[5]27'!$F$34:$S$36,'[5]27'!$C$34:$D$36</definedName>
    <definedName name="T27?L8">'[5]27'!$F$38:$S$38,'[5]27'!$C$38:$D$38</definedName>
    <definedName name="T27?Scope">#REF!</definedName>
    <definedName name="T27?НАП">#REF!</definedName>
    <definedName name="T27?ПОТ">#REF!</definedName>
    <definedName name="T27_Protect">'[11]27'!$E$12:$E$13,'[11]27'!$K$4:$AH$4,'[11]27'!$AK$12:$AK$13</definedName>
    <definedName name="T27_Protection">'[5]27'!$P$34:$S$36,'[5]27'!$B$22:$B$24,P1_T27_Protection,P2_T27_Protection,P3_T27_Protection</definedName>
    <definedName name="T28.3?unit?РУБ.ГКАЛ">P1_T28.3?unit?РУБ.ГКАЛ,P2_T28.3?unit?РУБ.ГКАЛ</definedName>
    <definedName name="T28?axis?R?ПЭ">#N/A</definedName>
    <definedName name="T28?axis?R?ПЭ?">#N/A</definedName>
    <definedName name="T28?Data">'[5]28'!$D$190:$E$213,'[5]28'!$G$164:$H$187,'[5]28'!$D$164:$E$187,'[5]28'!$D$138:$I$161,'[5]28'!$D$8:$I$109,'[5]28'!$D$112:$I$135,P1_T28?Data</definedName>
    <definedName name="T28?item_ext?ВСЕГО">'[5]28'!$I$8:$I$292,'[5]28'!$F$8:$F$292</definedName>
    <definedName name="T28?item_ext?ТЭ">'[5]28'!$E$8:$E$292,'[5]28'!$H$8:$H$292</definedName>
    <definedName name="T28?item_ext?ЭЭ">'[5]28'!$D$8:$D$292,'[5]28'!$G$8:$G$292</definedName>
    <definedName name="T28?L1.1.x">'[5]28'!$D$16:$I$18,'[5]28'!$D$11:$I$13</definedName>
    <definedName name="T28?L10.1.x">'[5]28'!$D$250:$I$252,'[5]28'!$D$245:$I$247</definedName>
    <definedName name="T28?L11.1.x">'[5]28'!$D$276:$I$278,'[5]28'!$D$271:$I$273</definedName>
    <definedName name="T28?L2.1.x">'[5]28'!$D$42:$I$44,'[5]28'!$D$37:$I$39</definedName>
    <definedName name="T28?L3.1.x">'[5]28'!$D$68:$I$70,'[5]28'!$D$63:$I$65</definedName>
    <definedName name="T28?L4.1.x">'[5]28'!$D$94:$I$96,'[5]28'!$D$89:$I$91</definedName>
    <definedName name="T28?L5.1.x">'[5]28'!$D$120:$I$122,'[5]28'!$D$115:$I$117</definedName>
    <definedName name="T28?L6.1.x">'[5]28'!$D$146:$I$148,'[5]28'!$D$141:$I$143</definedName>
    <definedName name="T28?L7.1.x">'[5]28'!$D$172:$I$174,'[5]28'!$D$167:$I$169</definedName>
    <definedName name="T28?L8.1.x">'[5]28'!$D$198:$I$200,'[5]28'!$D$193:$I$195</definedName>
    <definedName name="T28?L9.1.x">'[5]28'!$D$224:$I$226,'[5]28'!$D$219:$I$221</definedName>
    <definedName name="T28?unit?ГКАЛЧ">'[5]28'!$H$164:$H$187,'[5]28'!$E$164:$E$187</definedName>
    <definedName name="T28?unit?МКВТЧ">'[5]28'!$G$190:$G$213,'[5]28'!$D$190:$D$213</definedName>
    <definedName name="T28?unit?РУБ.ГКАЛ">'[5]28'!$E$216:$E$239,'[5]28'!$E$268:$E$292,'[5]28'!$H$268:$H$292,'[5]28'!$H$216:$H$239</definedName>
    <definedName name="T28?unit?РУБ.ГКАЛЧ.МЕС">'[5]28'!$H$242:$H$265,'[5]28'!$E$242:$E$265</definedName>
    <definedName name="T28?unit?РУБ.ТКВТ.МЕС">'[5]28'!$G$242:$G$265,'[5]28'!$D$242:$D$265</definedName>
    <definedName name="T28?unit?РУБ.ТКВТЧ">'[5]28'!$G$216:$G$239,'[5]28'!$D$268:$D$292,'[5]28'!$G$268:$G$292,'[5]28'!$D$216:$D$239</definedName>
    <definedName name="T28?unit?ТГКАЛ">'[5]28'!$H$190:$H$213,'[5]28'!$E$190:$E$213</definedName>
    <definedName name="T28?unit?ТКВТ">'[5]28'!$G$164:$G$187,'[5]28'!$D$164:$D$187</definedName>
    <definedName name="T28?unit?ТРУБ">'[5]28'!$D$138:$I$161,'[5]28'!$D$8:$I$109</definedName>
    <definedName name="T28_Protection">P9_T28_Protection,P10_T28_Protection,P11_T28_Protection,P12_T28_Protection</definedName>
    <definedName name="T29?item_ext?1СТ">P1_T29?item_ext?1СТ</definedName>
    <definedName name="T29?item_ext?2СТ.М">P1_T29?item_ext?2СТ.М</definedName>
    <definedName name="T29?item_ext?2СТ.Э">P1_T29?item_ext?2СТ.Э</definedName>
    <definedName name="T29?L10">P1_T29?L10</definedName>
    <definedName name="T4_Protect">#N/A</definedName>
    <definedName name="T6?Columns">#REF!</definedName>
    <definedName name="T6?FirstYear">#REF!</definedName>
    <definedName name="T6?Scope">#REF!</definedName>
    <definedName name="T6?НАП">#REF!</definedName>
    <definedName name="T6?ПОТ">#REF!</definedName>
    <definedName name="T6_Protect">'[11]6'!$B$28:$B$37,'[11]6'!$D$28:$H$37,'[11]6'!$J$28:$N$37,'[11]6'!$D$39:$H$41,'[11]6'!$J$39:$N$41,'[11]6'!$B$46:$B$55,P1_T6_Protect</definedName>
    <definedName name="T7?Data">#N/A</definedName>
    <definedName name="TARGET">[17]TEHSHEET!$I$42:$I$45</definedName>
    <definedName name="TOTAL">P1_TOTAL,P2_TOTAL,P3_TOTAL,P4_TOTAL,P5_TOTAL</definedName>
    <definedName name="TP2.1?Columns">#REF!</definedName>
    <definedName name="TP2.1?Scope">#REF!</definedName>
    <definedName name="TP2.1_Protect">#REF!,#REF!,#REF!</definedName>
    <definedName name="TP2.2?Columns">#REF!</definedName>
    <definedName name="TP2.2?Scope">#REF!</definedName>
    <definedName name="trfgffffffffffffffffff" hidden="1">{#N/A,#N/A,TRUE,"Лист1";#N/A,#N/A,TRUE,"Лист2";#N/A,#N/A,TRUE,"Лист3"}</definedName>
    <definedName name="trttttttttttttttttttt" hidden="1">{#N/A,#N/A,TRUE,"Лист1";#N/A,#N/A,TRUE,"Лист2";#N/A,#N/A,TRUE,"Лист3"}</definedName>
    <definedName name="uhjhhhhhhhhhhhhh" hidden="1">{#N/A,#N/A,TRUE,"Лист1";#N/A,#N/A,TRUE,"Лист2";#N/A,#N/A,TRUE,"Лист3"}</definedName>
    <definedName name="uiyuyuy" hidden="1">{#N/A,#N/A,TRUE,"Лист1";#N/A,#N/A,TRUE,"Лист2";#N/A,#N/A,TRUE,"Лист3"}</definedName>
    <definedName name="uka">[0]!uka</definedName>
    <definedName name="ůůů">[0]!ůůů</definedName>
    <definedName name="uytytr" hidden="1">{#N/A,#N/A,TRUE,"Лист1";#N/A,#N/A,TRUE,"Лист2";#N/A,#N/A,TRUE,"Лист3"}</definedName>
    <definedName name="uyuiyuttyt" hidden="1">{#N/A,#N/A,TRUE,"Лист1";#N/A,#N/A,TRUE,"Лист2";#N/A,#N/A,TRUE,"Лист3"}</definedName>
    <definedName name="uyyuttr" hidden="1">{#N/A,#N/A,TRUE,"Лист1";#N/A,#N/A,TRUE,"Лист2";#N/A,#N/A,TRUE,"Лист3"}</definedName>
    <definedName name="vcfdfs" hidden="1">{#N/A,#N/A,TRUE,"Лист1";#N/A,#N/A,TRUE,"Лист2";#N/A,#N/A,TRUE,"Лист3"}</definedName>
    <definedName name="vcfhg" hidden="1">{#N/A,#N/A,TRUE,"Лист1";#N/A,#N/A,TRUE,"Лист2";#N/A,#N/A,TRUE,"Лист3"}</definedName>
    <definedName name="vcfssssssssssssssssssss" hidden="1">{#N/A,#N/A,TRUE,"Лист1";#N/A,#N/A,TRUE,"Лист2";#N/A,#N/A,TRUE,"Лист3"}</definedName>
    <definedName name="version">[4]Инструкция!$B$3</definedName>
    <definedName name="vn" hidden="1">{#N/A,#N/A,TRUE,"Лист1";#N/A,#N/A,TRUE,"Лист2";#N/A,#N/A,TRUE,"Лист3"}</definedName>
    <definedName name="waddddddddddddddddddd" hidden="1">{#N/A,#N/A,TRUE,"Лист1";#N/A,#N/A,TRUE,"Лист2";#N/A,#N/A,TRUE,"Лист3"}</definedName>
    <definedName name="we">[0]!we</definedName>
    <definedName name="wesddddddddddddddddd" hidden="1">{#N/A,#N/A,TRUE,"Лист1";#N/A,#N/A,TRUE,"Лист2";#N/A,#N/A,TRUE,"Лист3"}</definedName>
    <definedName name="wrn.ALL." hidden="1">{#N/A,#N/A,FALSE,"DCF";#N/A,#N/A,FALSE,"WACC";#N/A,#N/A,FALSE,"Sales_EBIT";#N/A,#N/A,FALSE,"Capex_Depreciation";#N/A,#N/A,FALSE,"WC";#N/A,#N/A,FALSE,"Interest";#N/A,#N/A,FALSE,"Assumptions"}</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Калькуляция._.себестоимости." hidden="1">{#N/A,#N/A,FALSE,"Себестоимсть-97"}</definedName>
    <definedName name="wrn.ку." hidden="1">{#N/A,#N/A,TRUE,"Лист2"}</definedName>
    <definedName name="wrn.Модель._.Интенсивника." hidden="1">{"Страница 1",#N/A,FALSE,"Модель Интенсивника";"Страница 2",#N/A,FALSE,"Модель Интенсивника";"Страница 3",#N/A,FALSE,"Модель Интенсивника"}</definedName>
    <definedName name="wrn.Модель._.Интенсивника._.стр._.1._.и._.3." hidden="1">{"Страница 1",#N/A,FALSE,"Модель Интенсивника";"Страница 3",#N/A,FALSE,"Модель Интенсивника"}</definedName>
    <definedName name="wrn.От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равнение._.с._.отраслями." hidden="1">{#N/A,#N/A,TRUE,"Лист1";#N/A,#N/A,TRUE,"Лист2";#N/A,#N/A,TRUE,"Лист3"}</definedName>
    <definedName name="wrn.ФП_КМК."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yfgdfdfffffffffffff" hidden="1">{#N/A,#N/A,TRUE,"Лист1";#N/A,#N/A,TRUE,"Лист2";#N/A,#N/A,TRUE,"Лист3"}</definedName>
    <definedName name="ytttttttttttttttttttt" hidden="1">{#N/A,#N/A,TRUE,"Лист1";#N/A,#N/A,TRUE,"Лист2";#N/A,#N/A,TRUE,"Лист3"}</definedName>
    <definedName name="ytyggggggggggggggg" hidden="1">{#N/A,#N/A,TRUE,"Лист1";#N/A,#N/A,TRUE,"Лист2";#N/A,#N/A,TRUE,"Лист3"}</definedName>
    <definedName name="yyyjjjj" hidden="1">{#N/A,#N/A,FALSE,"Себестоимсть-97"}</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77">[18]Рейтинг!$A$14</definedName>
    <definedName name="аа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выав" hidden="1">{"Страница 1",#N/A,FALSE,"Модель Интенсивника";"Страница 3",#N/A,FALSE,"Модель Интенсивника"}</definedName>
    <definedName name="авып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нализ"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[0]!ап</definedName>
    <definedName name="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ым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[0]!б</definedName>
    <definedName name="Базовые">'[19]Производство электроэнергии'!$A$95</definedName>
    <definedName name="Б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б"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юджетные_электроэнергии">'[19]Производство электроэнергии'!$A$111</definedName>
    <definedName name="в23ё">[0]!в23ё</definedName>
    <definedName name="ваорлап" hidden="1">{#N/A,#N/A,TRUE,"Лист1";#N/A,#N/A,TRUE,"Лист2";#N/A,#N/A,TRUE,"Лист3"}</definedName>
    <definedName name="вап">[0]!вап</definedName>
    <definedName name="вапк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их">[0]!Вар.их</definedName>
    <definedName name="Вар.КАЛМЭ">[0]!Вар.КАЛМЭ</definedName>
    <definedName name="ва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[0]!вв</definedName>
    <definedName name="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итт" hidden="1">{#N/A,#N/A,TRUE,"Лист1";#N/A,#N/A,TRUE,"Лист2";#N/A,#N/A,TRUE,"Лист3"}</definedName>
    <definedName name="второй">#REF!</definedName>
    <definedName name="вуув" hidden="1">{#N/A,#N/A,TRUE,"Лист1";#N/A,#N/A,TRUE,"Лист2";#N/A,#N/A,TRUE,"Лист3"}</definedName>
    <definedName name="выап" hidden="1">#REF!</definedName>
    <definedName name="вы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ыапвавап" hidden="1">{#N/A,#N/A,TRUE,"Лист1";#N/A,#N/A,TRUE,"Лист2";#N/A,#N/A,TRUE,"Лист3"}</definedName>
    <definedName name="ггг">[0]!ггг</definedName>
    <definedName name="гггр">[0]!гггр</definedName>
    <definedName name="генерация">[0]!генерация</definedName>
    <definedName name="ге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нгепнапра" hidden="1">{#N/A,#N/A,TRUE,"Лист1";#N/A,#N/A,TRUE,"Лист2";#N/A,#N/A,TRUE,"Лист3"}</definedName>
    <definedName name="Гольц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р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прирцфв00ав98" hidden="1">{#N/A,#N/A,TRUE,"Лист1";#N/A,#N/A,TRUE,"Лист2";#N/A,#N/A,TRUE,"Лист3"}</definedName>
    <definedName name="грфинцкавг98Х" hidden="1">{#N/A,#N/A,TRUE,"Лист1";#N/A,#N/A,TRUE,"Лист2";#N/A,#N/A,TRUE,"Лист3"}</definedName>
    <definedName name="гшгш" hidden="1">{#N/A,#N/A,TRUE,"Лист1";#N/A,#N/A,TRUE,"Лист2";#N/A,#N/A,TRUE,"Лист3"}</definedName>
    <definedName name="гэс3">[0]!гэс3</definedName>
    <definedName name="да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дд">[0]!ддд</definedName>
    <definedName name="де"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иапазонЗащиты">#REF!,#REF!,#REF!,#REF!,[0]!P1_ДиапазонЗащиты,[0]!P2_ДиапазонЗащиты,[0]!P3_ДиапазонЗащиты,[0]!P4_ДиапазонЗащиты</definedName>
    <definedName name="дл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ополнение">[0]!Дополнение</definedName>
    <definedName name="дшголлололол" hidden="1">{#N/A,#N/A,TRUE,"Лист1";#N/A,#N/A,TRUE,"Лист2";#N/A,#N/A,TRUE,"Лист3"}</definedName>
    <definedName name="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апапарорппис" hidden="1">{#N/A,#N/A,TRUE,"Лист1";#N/A,#N/A,TRUE,"Лист2";#N/A,#N/A,TRUE,"Лист3"}</definedName>
    <definedName name="евапараорплор" hidden="1">{#N/A,#N/A,TRUE,"Лист1";#N/A,#N/A,TRUE,"Лист2";#N/A,#N/A,TRUE,"Лист3"}</definedName>
    <definedName name="ее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пор" hidden="1">#REF!,#REF!,#REF!,#REF!</definedName>
    <definedName name="ж">[0]!ж</definedName>
    <definedName name="ж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дждлдлодл" hidden="1">{#N/A,#N/A,TRUE,"Лист1";#N/A,#N/A,TRUE,"Лист2";#N/A,#N/A,TRUE,"Лист3"}</definedName>
    <definedName name="жж">[0]!жж</definedName>
    <definedName name="жжж">[0]!жжж</definedName>
    <definedName name="жжжжж">[0]!жжжжж</definedName>
    <definedName name="жоп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жэ">[0]!жэ</definedName>
    <definedName name="з">[0]!з</definedName>
    <definedName name="запас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з">[0]!зз</definedName>
    <definedName name="ззз">[0]!ззз</definedName>
    <definedName name="зззз">[0]!зззз</definedName>
    <definedName name="ЗП1">[20]Лист13!$A$2</definedName>
    <definedName name="ЗП2">[20]Лист13!$B$2</definedName>
    <definedName name="ЗП3">[20]Лист13!$C$2</definedName>
    <definedName name="ЗП4">[20]Лист13!$D$2</definedName>
    <definedName name="зщщщшгрпаав" hidden="1">{#N/A,#N/A,TRUE,"Лист1";#N/A,#N/A,TRUE,"Лист2";#N/A,#N/A,TRUE,"Лист3"}</definedName>
    <definedName name="и">[0]!и</definedName>
    <definedName name="й">[0]!й</definedName>
    <definedName name="ии">[0]!ии</definedName>
    <definedName name="ий">[0]!ий</definedName>
    <definedName name="йй">[0]!йй</definedName>
    <definedName name="иии">[0]!иии</definedName>
    <definedName name="ййй">[0]!ййй</definedName>
    <definedName name="ииии">[0]!ииии</definedName>
    <definedName name="йййййййййййййййййййййййй">[0]!йййййййййййййййййййййййй</definedName>
    <definedName name="индцкавг98" hidden="1">{#N/A,#N/A,TRUE,"Лист1";#N/A,#N/A,TRUE,"Лист2";#N/A,#N/A,TRUE,"Лист3"}</definedName>
    <definedName name="иполрж" hidden="1">'[2]на 1 тут'!#REF!</definedName>
    <definedName name="ирина">[0]!ирина</definedName>
    <definedName name="иря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тог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к" hidden="1">{#N/A,#N/A,TRUE,"Лист1";#N/A,#N/A,TRUE,"Лист2";#N/A,#N/A,TRUE,"Лист3"}</definedName>
    <definedName name="кв3">[0]!кв3</definedName>
    <definedName name="квартал">[0]!квартал</definedName>
    <definedName name="кг">[0]!кг</definedName>
    <definedName name="ке">[0]!ке</definedName>
    <definedName name="кеппппппппппп" hidden="1">{#N/A,#N/A,TRUE,"Лист1";#N/A,#N/A,TRUE,"Лист2";#N/A,#N/A,TRUE,"Лист3"}</definedName>
    <definedName name="компенсация">[0]!компенсация</definedName>
    <definedName name="копия"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оэф1">#REF!</definedName>
    <definedName name="коэф2">#REF!</definedName>
    <definedName name="коэф3">#REF!</definedName>
    <definedName name="коэф4">#REF!</definedName>
    <definedName name="кпгэс">[0]!кпгэс</definedName>
    <definedName name="ку">[0]!ку</definedName>
    <definedName name="к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лдолорар" hidden="1">{#N/A,#N/A,TRUE,"Лист1";#N/A,#N/A,TRUE,"Лист2";#N/A,#N/A,TRUE,"Лист3"}</definedName>
    <definedName name="лена">[0]!лена</definedName>
    <definedName name="лимит" hidden="1">{#N/A,#N/A,FALSE,"Себестоимсть-97"}</definedName>
    <definedName name="Лист1?prefix?">"T1"</definedName>
    <definedName name="Лист10?prefix?">"T17.1"</definedName>
    <definedName name="Лист14?prefix?">"T107"</definedName>
    <definedName name="Лист19?prefix?">"T21.3"</definedName>
    <definedName name="Лист2?prefix?">"T2"</definedName>
    <definedName name="Лист21?prefix?">"T108"</definedName>
    <definedName name="Лист6?prefix?">"T6"</definedName>
    <definedName name="Лист7?prefix?">"T6"</definedName>
    <definedName name="Лист8?prefix?">"T7"</definedName>
    <definedName name="Лист9?prefix?">"T8"</definedName>
    <definedName name="Лицензии" hidden="1">{#N/A,#N/A,TRUE,"Лист1";#N/A,#N/A,TRUE,"Лист2";#N/A,#N/A,TRUE,"Лист3"}</definedName>
    <definedName name="лл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ллл">[0]!лллл</definedName>
    <definedName name="лод">[0]!лод</definedName>
    <definedName name="лщжо" hidden="1">{#N/A,#N/A,TRUE,"Лист1";#N/A,#N/A,TRUE,"Лист2";#N/A,#N/A,TRUE,"Лист3"}</definedName>
    <definedName name="ль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 hidden="1">#REF!,#REF!,#REF!,#REF!,#REF!,#REF!</definedName>
    <definedName name="марэм" hidden="1">'[2]на 1 тут'!#REF!</definedName>
    <definedName name="Маха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ит"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пачывя" hidden="1">'[2]на 1 тут'!#REF!</definedName>
    <definedName name="мым">[0]!мым</definedName>
    <definedName name="Налог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аселение">'[19]Производство электроэнергии'!$A$124</definedName>
    <definedName name="нгневаапор" hidden="1">{#N/A,#N/A,TRUE,"Лист1";#N/A,#N/A,TRUE,"Лист2";#N/A,#N/A,TRUE,"Лист3"}</definedName>
    <definedName name="непне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нн">[0]!ннн</definedName>
    <definedName name="НННН">[0]!НННН</definedName>
    <definedName name="ннннннннннн">[0]!ннннннннннн</definedName>
    <definedName name="новый" hidden="1">#REF!,#REF!,#REF!,#REF!,#REF!,P1_SCOPE_NotInd2,P2_SCOPE_NotInd2,P3_SCOPE_NotInd2</definedName>
    <definedName name="НСРФ">[21]Регионы!$A$2:$A$88</definedName>
    <definedName name="ншш" hidden="1">{#N/A,#N/A,TRUE,"Лист1";#N/A,#N/A,TRUE,"Лист2";#N/A,#N/A,TRUE,"Лист3"}</definedName>
    <definedName name="_xlnm.Print_Area" localSheetId="2">'3'!$A$1:$F$56</definedName>
    <definedName name="оллртимиава" hidden="1">{#N/A,#N/A,TRUE,"Лист1";#N/A,#N/A,TRUE,"Лист2";#N/A,#N/A,TRUE,"Лист3"}</definedName>
    <definedName name="о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лороррлоорпапа" hidden="1">{#N/A,#N/A,TRUE,"Лист1";#N/A,#N/A,TRUE,"Лист2";#N/A,#N/A,TRUE,"Лист3"}</definedName>
    <definedName name="ор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о">[0]!оро</definedName>
    <definedName name="ороорправ" hidden="1">{#N/A,#N/A,TRUE,"Лист1";#N/A,#N/A,TRUE,"Лист2";#N/A,#N/A,TRUE,"Лист3"}</definedName>
    <definedName name="ор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пуск">[0]!отпуск</definedName>
    <definedName name="отчет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ёт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мсмчвв" hidden="1">{#N/A,#N/A,TRUE,"Лист1";#N/A,#N/A,TRUE,"Лист2";#N/A,#N/A,TRUE,"Лист3"}</definedName>
    <definedName name="папаорпрпрпр" hidden="1">{#N/A,#N/A,TRUE,"Лист1";#N/A,#N/A,TRUE,"Лист2";#N/A,#N/A,TRUE,"Лист3"}</definedName>
    <definedName name="папр"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ервый">#REF!</definedName>
    <definedName name="Периоды_18_2">'[11]18.2'!#REF!</definedName>
    <definedName name="пимф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л"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нлнееен" hidden="1">{#N/A,#N/A,FALSE,"Себестоимсть-97"}</definedName>
    <definedName name="пп">[0]!пп</definedName>
    <definedName name="пп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пппп">[0]!ппппп</definedName>
    <definedName name="ппппппппппп">[0]!ппппппппппп</definedName>
    <definedName name="п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ибыль3" hidden="1">{#N/A,#N/A,TRUE,"Лист1";#N/A,#N/A,TRUE,"Лист2";#N/A,#N/A,TRUE,"Лист3"}</definedName>
    <definedName name="прил1.2">[0]!прил1.2</definedName>
    <definedName name="Прилож3">[0]!Прилож3</definedName>
    <definedName name="Приложение8">[0]!Приложение8</definedName>
    <definedName name="Прочие_электроэнергии">'[19]Производство электроэнергии'!$A$132</definedName>
    <definedName name="прпропорпрпр" hidden="1">{#N/A,#N/A,TRUE,"Лист1";#N/A,#N/A,TRUE,"Лист2";#N/A,#N/A,TRUE,"Лист3"}</definedName>
    <definedName name="птрпопролвпрлвнг" hidden="1">#REF!,#REF!,#REF!,#REF!,#REF!,#REF!,#REF!</definedName>
    <definedName name="пыпыппывапа" hidden="1">#REF!,#REF!,#REF!</definedName>
    <definedName name="р">[0]!р</definedName>
    <definedName name="Р11" hidden="1">#REF!,#REF!,#REF!,#REF!,#REF!,#REF!,#REF!</definedName>
    <definedName name="ра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ГК">'[22]2007'!$A$28:$A$29</definedName>
    <definedName name="реп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с1" hidden="1">{#N/A,#N/A,TRUE,"Лист1";#N/A,#N/A,TRUE,"Лист2";#N/A,#N/A,TRUE,"Лист3"}</definedName>
    <definedName name="ри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[0]!ро</definedName>
    <definedName name="р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пор">[0]!ропор</definedName>
    <definedName name="ропрлпмо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р" hidden="1">{"Страница 1",#N/A,FALSE,"Модель Интенсивника";"Страница 2",#N/A,FALSE,"Модель Интенсивника";"Страница 3",#N/A,FALSE,"Модель Интенсивника"}</definedName>
    <definedName name="рортимсчвы" hidden="1">{#N/A,#N/A,TRUE,"Лист1";#N/A,#N/A,TRUE,"Лист2";#N/A,#N/A,TRUE,"Лист3"}</definedName>
    <definedName name="рр">[0]!рр</definedName>
    <definedName name="ррапав" hidden="1">{#N/A,#N/A,TRUE,"Лист1";#N/A,#N/A,TRUE,"Лист2";#N/A,#N/A,TRUE,"Лист3"}</definedName>
    <definedName name="рр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сср">[0]!рсср</definedName>
    <definedName name="с">[0]!с</definedName>
    <definedName name="сиитьь" hidden="1">{#N/A,#N/A,TRUE,"Лист1";#N/A,#N/A,TRUE,"Лист2";#N/A,#N/A,TRUE,"Лист3"}</definedName>
    <definedName name="сокращение">[0]!сокращение</definedName>
    <definedName name="сс">[0]!сс</definedName>
    <definedName name="ссс">[0]!ссс</definedName>
    <definedName name="сссс">[0]!сссс</definedName>
    <definedName name="ссы">[0]!ссы</definedName>
    <definedName name="ссы2">[0]!ссы2</definedName>
    <definedName name="стр26"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[0]!т</definedName>
    <definedName name="талоыр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[0]!тар</definedName>
    <definedName name="ТАР2">[0]!ТАР2</definedName>
    <definedName name="та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[0]!тариф</definedName>
    <definedName name="тариф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3">[0]!Тариф3</definedName>
    <definedName name="ти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п" hidden="1">{#N/A,#N/A,TRUE,"Лист1";#N/A,#N/A,TRUE,"Лист2";#N/A,#N/A,TRUE,"Лист3"}</definedName>
    <definedName name="третий">#REF!</definedName>
    <definedName name="тро" hidden="1">[23]перекрестка!$F$139:$G$139,[23]перекрестка!$F$145:$G$145,[23]перекрестка!$J$36:$K$40,[0]!P1_T1_Protect,[0]!P2_T1_Protect,[0]!P3_T1_Protect,[0]!P4_T1_Protect</definedName>
    <definedName name="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ЭП2" hidden="1">{#N/A,#N/A,TRUE,"Лист1";#N/A,#N/A,TRUE,"Лист2";#N/A,#N/A,TRUE,"Лист3"}</definedName>
    <definedName name="ТЭЦ">[0]!ТЭЦ</definedName>
    <definedName name="у">[0]!у</definedName>
    <definedName name="УГ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к">[0]!ук</definedName>
    <definedName name="укеееукеееееееееееееее" hidden="1">{#N/A,#N/A,TRUE,"Лист1";#N/A,#N/A,TRUE,"Лист2";#N/A,#N/A,TRUE,"Лист3"}</definedName>
    <definedName name="укеукеуеуе" hidden="1">{#N/A,#N/A,TRUE,"Лист1";#N/A,#N/A,TRUE,"Лист2";#N/A,#N/A,TRUE,"Лист3"}</definedName>
    <definedName name="уу">[0]!уу</definedName>
    <definedName name="ууу"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ууу">[0]!уууу</definedName>
    <definedName name="УФ">[0]!УФ</definedName>
    <definedName name="уыавыапвпаворорол" hidden="1">{#N/A,#N/A,TRUE,"Лист1";#N/A,#N/A,TRUE,"Лист2";#N/A,#N/A,TRUE,"Лист3"}</definedName>
    <definedName name="фа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враль"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н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лиал" hidden="1">#REF!</definedName>
    <definedName name="ф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м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орма">[0]!форма</definedName>
    <definedName name="ф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фыа" hidden="1">{"Страница 1",#N/A,FALSE,"Модель Интенсивника";"Страница 2",#N/A,FALSE,"Модель Интенсивника";"Страница 3",#N/A,FALSE,"Модель Интенсивника"}</definedName>
    <definedName name="х">[0]!х</definedName>
    <definedName name="хх">[0]!хх</definedName>
    <definedName name="ц">[0]!ц</definedName>
    <definedName name="ц.">[0]!ц.</definedName>
    <definedName name="це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[0]!цу</definedName>
    <definedName name="цуа">[0]!цуа</definedName>
    <definedName name="ц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цц"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етвертый">#REF!</definedName>
    <definedName name="ч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ати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гшрормпавкаы" hidden="1">{#N/A,#N/A,TRUE,"Лист1";#N/A,#N/A,TRUE,"Лист2";#N/A,#N/A,TRUE,"Лист3"}</definedName>
    <definedName name="шоапвваыаыф" hidden="1">{#N/A,#N/A,TRUE,"Лист1";#N/A,#N/A,TRUE,"Лист2";#N/A,#N/A,TRUE,"Лист3"}</definedName>
    <definedName name="шооитиаавч" hidden="1">{#N/A,#N/A,TRUE,"Лист1";#N/A,#N/A,TRUE,"Лист2";#N/A,#N/A,TRUE,"Лист3"}</definedName>
    <definedName name="шш">[0]!шш</definedName>
    <definedName name="шшшшшо">[0]!шшшшшо</definedName>
    <definedName name="щ">[0]!щ</definedName>
    <definedName name="щшлдолрорми" hidden="1">{#N/A,#N/A,TRUE,"Лист1";#N/A,#N/A,TRUE,"Лист2";#N/A,#N/A,TRUE,"Лист3"}</definedName>
    <definedName name="ъ">[0]!ъ</definedName>
    <definedName name="ыапр" hidden="1">{#N/A,#N/A,TRUE,"Лист1";#N/A,#N/A,TRUE,"Лист2";#N/A,#N/A,TRUE,"Лист3"}</definedName>
    <definedName name="ыв">[0]!ыв</definedName>
    <definedName name="ыпыим" hidden="1">{#N/A,#N/A,TRUE,"Лист1";#N/A,#N/A,TRUE,"Лист2";#N/A,#N/A,TRUE,"Лист3"}</definedName>
    <definedName name="ыпыпми" hidden="1">{#N/A,#N/A,TRUE,"Лист1";#N/A,#N/A,TRUE,"Лист2";#N/A,#N/A,TRUE,"Лист3"}</definedName>
    <definedName name="ысчпи" hidden="1">{#N/A,#N/A,TRUE,"Лист1";#N/A,#N/A,TRUE,"Лист2";#N/A,#N/A,TRUE,"Лист3"}</definedName>
    <definedName name="ыуаы" hidden="1">{#N/A,#N/A,TRUE,"Лист1";#N/A,#N/A,TRUE,"Лист2";#N/A,#N/A,TRUE,"Лист3"}</definedName>
    <definedName name="ыы"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ыы" hidden="1">{#N/A,#N/A,FALSE,"Себестоимсть-97"}</definedName>
    <definedName name="ыыыы">[0]!ыыыы</definedName>
    <definedName name="э">[0]!э</definedName>
    <definedName name="ээ">[0]!ээ</definedName>
    <definedName name="эээ">[0]!эээ</definedName>
    <definedName name="юбьбютьи" hidden="1">{#N/A,#N/A,TRUE,"Лист1";#N/A,#N/A,TRUE,"Лист2";#N/A,#N/A,TRUE,"Лист3"}</definedName>
    <definedName name="юлолтррпв" hidden="1">{#N/A,#N/A,TRUE,"Лист1";#N/A,#N/A,TRUE,"Лист2";#N/A,#N/A,TRUE,"Лист3"}</definedName>
    <definedName name="яяя">[0]!яяя</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3" l="1"/>
  <c r="E14" i="3"/>
  <c r="D14" i="3"/>
  <c r="F39" i="3"/>
  <c r="E42" i="3"/>
  <c r="D28" i="3"/>
  <c r="F28" i="3"/>
  <c r="E39" i="3"/>
  <c r="D39" i="3"/>
  <c r="D42" i="3"/>
  <c r="F42" i="3"/>
  <c r="E24" i="3" l="1"/>
  <c r="E28" i="3"/>
  <c r="F24" i="3"/>
  <c r="F14" i="3"/>
</calcChain>
</file>

<file path=xl/sharedStrings.xml><?xml version="1.0" encoding="utf-8"?>
<sst xmlns="http://schemas.openxmlformats.org/spreadsheetml/2006/main" count="231" uniqueCount="173">
  <si>
    <t>(84722) 4-41-96</t>
  </si>
  <si>
    <t>Факс</t>
  </si>
  <si>
    <t>(84722) 4-24-10</t>
  </si>
  <si>
    <t>Контактный телефон</t>
  </si>
  <si>
    <t>priem@ke.mrsk-yuga.ru</t>
  </si>
  <si>
    <t>Адрес электронной почты</t>
  </si>
  <si>
    <t>Алаев Тимур Улюмджиевич</t>
  </si>
  <si>
    <t>Ф.И.О. руководителя</t>
  </si>
  <si>
    <t>КПП</t>
  </si>
  <si>
    <t>ИНН</t>
  </si>
  <si>
    <t>Северная промзона, г. Элиста,  Республика Калмыкия, 358007</t>
  </si>
  <si>
    <t>Фактический адрес</t>
  </si>
  <si>
    <t>Место нахождения</t>
  </si>
  <si>
    <t>Филиал ПАО "Россети Юг" - "Калмнерго"</t>
  </si>
  <si>
    <t>Сокращенное наименование</t>
  </si>
  <si>
    <t>Филиал публичного  акционерного общества «Россети Юг» - «Калмэнерго»</t>
  </si>
  <si>
    <t>Полное наименование</t>
  </si>
  <si>
    <t xml:space="preserve"> Информация об организации</t>
  </si>
  <si>
    <t>А.А. Рыбин</t>
  </si>
  <si>
    <t>Заместитель генерального директора по экономике и финансам</t>
  </si>
  <si>
    <t>И.Д Очирова</t>
  </si>
  <si>
    <t>Заместитель директора по экономике и финансам</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</si>
  <si>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</si>
  <si>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руб./куб. метра</t>
  </si>
  <si>
    <t>пар</t>
  </si>
  <si>
    <t>вода</t>
  </si>
  <si>
    <t>средний тариф на теплоноситель, в том числе:</t>
  </si>
  <si>
    <t>4.5.</t>
  </si>
  <si>
    <t>руб./Гкал</t>
  </si>
  <si>
    <t>тариф на тепловую энергию</t>
  </si>
  <si>
    <t>4.4.2.</t>
  </si>
  <si>
    <t>руб./Гкал/ч в месяц</t>
  </si>
  <si>
    <t>ставка на содержание тепловой мощности</t>
  </si>
  <si>
    <t>4.4.1.</t>
  </si>
  <si>
    <t>двухставочный тариф на тепловую энергию</t>
  </si>
  <si>
    <t>4.4.</t>
  </si>
  <si>
    <t>тариф на острый и редуцированный пар</t>
  </si>
  <si>
    <t>4.3.3.</t>
  </si>
  <si>
    <r>
      <t>&gt; 13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</si>
  <si>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</si>
  <si>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</si>
  <si>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1,2 - 2,5 кг/см</t>
    </r>
    <r>
      <rPr>
        <vertAlign val="superscript"/>
        <sz val="11"/>
        <color indexed="8"/>
        <rFont val="Times New Roman"/>
        <family val="1"/>
        <charset val="204"/>
      </rPr>
      <t>2</t>
    </r>
  </si>
  <si>
    <t>тариф на отборный пар давлением:</t>
  </si>
  <si>
    <t>4.3.2.</t>
  </si>
  <si>
    <t>одноставочный тариф на горячее водоснабжение</t>
  </si>
  <si>
    <t>4.3.1.</t>
  </si>
  <si>
    <t>средний одноставочный тариф на тепловую энергию</t>
  </si>
  <si>
    <t>4.3.</t>
  </si>
  <si>
    <t>руб./МВт в мес.</t>
  </si>
  <si>
    <t>цена на генерирующую мощность</t>
  </si>
  <si>
    <t>4.2.</t>
  </si>
  <si>
    <t>руб./тыс. кВт·ч</t>
  </si>
  <si>
    <t>в том числе топливная составляющая</t>
  </si>
  <si>
    <t>цена на электрическую энергию</t>
  </si>
  <si>
    <t>4.1.</t>
  </si>
  <si>
    <t>процент</t>
  </si>
  <si>
    <t>Для генерирующих объектов</t>
  </si>
  <si>
    <t>4.</t>
  </si>
  <si>
    <t>не менее 10 МВт</t>
  </si>
  <si>
    <t>от 670 кВт до 10 МВт</t>
  </si>
  <si>
    <t>от 150 кВт до 670 кВт</t>
  </si>
  <si>
    <t>менее 150 кВт</t>
  </si>
  <si>
    <t>доходность продаж для прочих потребителей:</t>
  </si>
  <si>
    <t>3.3.</t>
  </si>
  <si>
    <t>руб./МВт·ч</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</si>
  <si>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</si>
  <si>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3.2.</t>
  </si>
  <si>
    <t>величина сбытовой надбавки для тарифной группы потребителей "население" и приравненных к нему категорий потребителей</t>
  </si>
  <si>
    <t>3.1.</t>
  </si>
  <si>
    <t>Для гарантирующих поставщиков</t>
  </si>
  <si>
    <t>3.</t>
  </si>
  <si>
    <t>На услуги коммерческого оператора оптового рынка электрической энергии (мощности)</t>
  </si>
  <si>
    <t>2.</t>
  </si>
  <si>
    <t>одноставочный тариф</t>
  </si>
  <si>
    <t>ставка на оплату технологического расхода (потерь)</t>
  </si>
  <si>
    <t>ставка на содержание сетей</t>
  </si>
  <si>
    <t>двухставочный тариф</t>
  </si>
  <si>
    <t xml:space="preserve">услуги по передаче электрической энергии (мощности) </t>
  </si>
  <si>
    <t>1.2.</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</si>
  <si>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</si>
  <si>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</si>
  <si>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на услуги по оперативно-диспетчерскому управлению в электроэнергетике</t>
  </si>
  <si>
    <t>1.1.</t>
  </si>
  <si>
    <t>Для организаций, относящихся к субъектам естественных монополий</t>
  </si>
  <si>
    <t>1.</t>
  </si>
  <si>
    <t>2-е полу-годие</t>
  </si>
  <si>
    <t>1-е полу-годие</t>
  </si>
  <si>
    <t>Предложения на расчетный период регулирования 2021 год</t>
  </si>
  <si>
    <t>Показатели, утвержденные на 2020год  базовый период *</t>
  </si>
  <si>
    <t>Фактические показатели за 2019 год, предшествующий базовому периоду</t>
  </si>
  <si>
    <t>Единица изменения</t>
  </si>
  <si>
    <t>Наименование показателей</t>
  </si>
  <si>
    <t>№ 
п/п</t>
  </si>
  <si>
    <t xml:space="preserve"> Цены (тарифы) по регулируемым видам деятельности организации</t>
  </si>
  <si>
    <t>** Указаны параметры финансирования с НДС  по передаче электроэнергии</t>
  </si>
  <si>
    <t>* Расходы на ремонт не включают затраты на ФОТ</t>
  </si>
  <si>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</si>
  <si>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</si>
  <si>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</si>
  <si>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</si>
  <si>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тыс. рублей</t>
  </si>
  <si>
    <t>Анализ финансовой устойчивости по величине излишка (недостатка) собственных оборотных средств</t>
  </si>
  <si>
    <t>Уставный капитал (складочный капитал, уставный фонд, вклады товарищей)***</t>
  </si>
  <si>
    <t>Справочно:</t>
  </si>
  <si>
    <t>Отраслевое тарифное соглашение в электроэнергетике РФ утверждено21 декабря 2018 года и распространяет свое действие на 2019-2021 гг. Зарегистрировано Росструдом  №23/19-21 от 22 января 2019 года,</t>
  </si>
  <si>
    <t>Реквизиты отраслевого тарифного соглашения (дата утверждения, срок действия)</t>
  </si>
  <si>
    <t>5.3.</t>
  </si>
  <si>
    <t>тыс. рублей на 
человека</t>
  </si>
  <si>
    <t>Среднемесячная заработная плата на одного работника</t>
  </si>
  <si>
    <t>5.2.</t>
  </si>
  <si>
    <t>человек</t>
  </si>
  <si>
    <t>Среднесписочная численность персонала</t>
  </si>
  <si>
    <t>5.1.</t>
  </si>
  <si>
    <t>Показатели численности персонала и фонда оплаты труда по регулируемым видам деятельности</t>
  </si>
  <si>
    <t>5.</t>
  </si>
  <si>
    <t>тыс. рублей (у.е.)</t>
  </si>
  <si>
    <r>
      <t xml:space="preserve">Операционные расходы на условную единицу </t>
    </r>
    <r>
      <rPr>
        <vertAlign val="superscript"/>
        <sz val="12"/>
        <rFont val="Times New Roman"/>
        <family val="1"/>
        <charset val="204"/>
      </rPr>
      <t>3</t>
    </r>
  </si>
  <si>
    <t>у.е.</t>
  </si>
  <si>
    <r>
      <t xml:space="preserve">Объем условных единиц </t>
    </r>
    <r>
      <rPr>
        <vertAlign val="superscript"/>
        <sz val="12"/>
        <rFont val="Times New Roman"/>
        <family val="1"/>
        <charset val="204"/>
      </rPr>
      <t>3</t>
    </r>
  </si>
  <si>
    <t>Проект скорректированной инвестиционной программы на 2019-2023 гг., направленный в Минэнерго  России письмом от 24.07.2020 
№МР5/1000/418 и принятый к рассмотрению Минэнерго России  (уведомление 
о принятии к рассмотрению от 30.07.2020 № 09-2891)</t>
  </si>
  <si>
    <t>Утверждена приказом Минэнерго России  от 02.12.2019 №15@</t>
  </si>
  <si>
    <t>Утверждена приказом Минэнерго России  от 15.11.2018 №11@</t>
  </si>
  <si>
    <t>Реквизиты инвестиционной программы (кем утверждена, дата утверждения, номер приказа)</t>
  </si>
  <si>
    <t>Инвестиции, осуществляемые 
за счет тарифных источников **</t>
  </si>
  <si>
    <t>Выпадающие, 
излишние доходы (расходы) прошлых лет</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</si>
  <si>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</si>
  <si>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материальные затраты</t>
  </si>
  <si>
    <t>ФОТ</t>
  </si>
  <si>
    <t>услуги производственного характера</t>
  </si>
  <si>
    <t>сырье и материалы</t>
  </si>
  <si>
    <t>ремонт основных фондов*</t>
  </si>
  <si>
    <t>оплата труда</t>
  </si>
  <si>
    <t>в том числе:</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</si>
  <si>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</si>
  <si>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Необходимая валовая выручка по регулируемым видам деятельности организации - всего</t>
  </si>
  <si>
    <t>МВт·ч</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</si>
  <si>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</si>
  <si>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3.8.</t>
  </si>
  <si>
    <t>утверждена Советом директоров ПАО "МРСК Юга" (выписка из протокола №247/2017 от 29.09.2017).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</si>
  <si>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</si>
  <si>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3.7.</t>
  </si>
  <si>
    <r>
      <t xml:space="preserve">                                                                                                                          
</t>
    </r>
    <r>
      <rPr>
        <sz val="11"/>
        <rFont val="Times New Roman"/>
        <family val="1"/>
        <charset val="204"/>
      </rPr>
      <t xml:space="preserve"> норматив рассчитан РСТ РК с применением методики сравнительного анализа потерь в соответствии с методическим указаниями, утвержденными приказом Мнэнерго России от 07.08.2014 №506,  и утвержден постановлением РСТ РК от 26.12.2017 №98-п/э</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</si>
  <si>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</si>
  <si>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3.6.</t>
  </si>
  <si>
    <t>тыс. кВт·ч</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</si>
  <si>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</si>
  <si>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3.5.</t>
  </si>
  <si>
    <t xml:space="preserve">
тыс. кВт·ч</t>
  </si>
  <si>
    <r>
      <t xml:space="preserve">Объем полезного отпуска электроэнергии - всего </t>
    </r>
    <r>
      <rPr>
        <vertAlign val="superscript"/>
        <sz val="12"/>
        <rFont val="Times New Roman"/>
        <family val="1"/>
        <charset val="204"/>
      </rPr>
      <t>3</t>
    </r>
  </si>
  <si>
    <t xml:space="preserve">
3.4.</t>
  </si>
  <si>
    <t>МВт</t>
  </si>
  <si>
    <r>
      <t xml:space="preserve">Заявленная мощность </t>
    </r>
    <r>
      <rPr>
        <vertAlign val="superscript"/>
        <sz val="12"/>
        <rFont val="Times New Roman"/>
        <family val="1"/>
        <charset val="204"/>
      </rPr>
      <t>3</t>
    </r>
  </si>
  <si>
    <r>
      <t xml:space="preserve">Расчетный объем услуг в части обеспечения надежности </t>
    </r>
    <r>
      <rPr>
        <vertAlign val="superscript"/>
        <sz val="12"/>
        <rFont val="Times New Roman"/>
        <family val="1"/>
        <charset val="204"/>
      </rPr>
      <t>2</t>
    </r>
  </si>
  <si>
    <r>
      <t xml:space="preserve">Расчетный объем услуг в части управления технологическими режимами </t>
    </r>
    <r>
      <rPr>
        <vertAlign val="superscript"/>
        <sz val="12"/>
        <rFont val="Times New Roman"/>
        <family val="1"/>
        <charset val="204"/>
      </rPr>
      <t>2</t>
    </r>
  </si>
  <si>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</si>
  <si>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</si>
  <si>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t>2.1.</t>
  </si>
  <si>
    <t>Показатели рентабельности организации</t>
  </si>
  <si>
    <t>Чистая прибыль (убыток)</t>
  </si>
  <si>
    <t>1.4.</t>
  </si>
  <si>
    <t>EBITDA (прибыль до процентов, налогов и амортизации)</t>
  </si>
  <si>
    <t>1.3.</t>
  </si>
  <si>
    <t>Прибыль (убыток) от продаж</t>
  </si>
  <si>
    <t>Выручка</t>
  </si>
  <si>
    <t>Показатели эффективности деятельности организации</t>
  </si>
  <si>
    <t>Показатели, утвержденные 
на 2020</t>
  </si>
  <si>
    <t>Фактические показатели  2019 год (предшествующий базовому периоду)</t>
  </si>
  <si>
    <t>Единица измерения</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</si>
  <si>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</si>
  <si>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t>
  </si>
  <si>
    <t xml:space="preserve"> Предложение на 2021 г. включает расходы не капитального характера на приобретение, установку, замену, допуск в эксплуатацию приборов учета электрической энергии (ФЗ -522)</t>
  </si>
  <si>
    <t>Предложения  2021г ****
( расчетный период регулирования)</t>
  </si>
  <si>
    <t>*** Филиал не является юридическим лицом, показатели приведены в целом по ПАО "Россети Юг"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</si>
</sst>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0"/>
  </numFmts>
  <fonts count="19" x14ac:knownFonts="1">
    <font>
      <sz val="11"/>
      <color theme="1"/>
      <name val="Calibri"/>
      <family val="2"/>
      <scheme val="minor"/>
    </font>
    <font>
      <sz val="10"/>
      <name val="Arial Cyr"/>
      <charset val="204"/>
    </font>
    <font>
      <sz val="12"/>
      <name val="Times New Roman"/>
      <family val="1"/>
      <charset val="204"/>
    </font>
    <font>
      <sz val="11"/>
      <color theme="1"/>
      <name val="Calibri"/>
      <family val="2"/>
      <scheme val="minor"/>
    </font>
    <font>
      <sz val="11"/>
      <color theme="1"/>
      <name val="Times New Roman"/>
      <family val="1"/>
      <charset val="204"/>
    </font>
    <font>
      <sz val="14"/>
      <name val="Times New Roman"/>
      <family val="1"/>
      <charset val="204"/>
    </font>
    <font>
      <sz val="13"/>
      <name val="Times New Roman"/>
      <family val="1"/>
      <charset val="204"/>
    </font>
    <font>
      <b/>
      <sz val="14"/>
      <name val="Times New Roman"/>
      <family val="1"/>
      <charset val="204"/>
    </font>
    <font>
      <sz val="11"/>
      <color indexed="8"/>
      <name val="Calibri"/>
      <family val="2"/>
      <charset val="204"/>
    </font>
    <font>
      <sz val="11"/>
      <color indexed="8"/>
      <name val="Times New Roman"/>
      <family val="1"/>
      <charset val="204"/>
    </font>
    <font>
      <sz val="10"/>
      <name val="Times New Roman"/>
      <family val="1"/>
      <charset val="204"/>
    </font>
    <font>
      <sz val="10"/>
      <color indexed="9"/>
      <name val="Times New Roman"/>
      <family val="1"/>
      <charset val="204"/>
    </font>
    <font>
      <sz val="11"/>
      <name val="Times New Roman"/>
      <family val="1"/>
      <charset val="204"/>
    </font>
    <font>
      <vertAlign val="superscript"/>
      <sz val="11"/>
      <color indexed="8"/>
      <name val="Times New Roman"/>
      <family val="1"/>
      <charset val="204"/>
    </font>
    <font>
      <sz val="12"/>
      <color indexed="8"/>
      <name val="Times New Roman"/>
      <family val="1"/>
      <charset val="204"/>
    </font>
    <font>
      <vertAlign val="superscript"/>
      <sz val="10"/>
      <name val="Times New Roman"/>
      <family val="1"/>
      <charset val="204"/>
    </font>
    <font>
      <i/>
      <sz val="12"/>
      <name val="Times New Roman"/>
      <family val="1"/>
      <charset val="204"/>
    </font>
    <font>
      <vertAlign val="superscript"/>
      <sz val="12"/>
      <name val="Times New Roman"/>
      <family val="1"/>
      <charset val="204"/>
    </font>
    <font>
      <sz val="8"/>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8" fillId="0" borderId="0"/>
    <xf numFmtId="0" fontId="3" fillId="0" borderId="0"/>
  </cellStyleXfs>
  <cellXfs count="71">
    <xf numFmtId="0" fontId="0" fillId="0" borderId="0" xfId="0"/>
    <xf numFmtId="0" fontId="1" fillId="0" borderId="0" xfId="3"/>
    <xf numFmtId="0" fontId="2" fillId="0" borderId="0" xfId="3" applyFont="1" applyAlignment="1">
      <alignment vertical="center"/>
    </xf>
    <xf numFmtId="0" fontId="4" fillId="0" borderId="1" xfId="0" applyNumberFormat="1" applyFont="1" applyBorder="1" applyAlignment="1">
      <alignment horizontal="center" wrapText="1"/>
    </xf>
    <xf numFmtId="0" fontId="5" fillId="0" borderId="0" xfId="3" applyFont="1" applyAlignment="1">
      <alignment vertical="center"/>
    </xf>
    <xf numFmtId="0" fontId="0" fillId="0" borderId="0" xfId="0" applyAlignment="1">
      <alignment horizontal="center"/>
    </xf>
    <xf numFmtId="0" fontId="1" fillId="0" borderId="0" xfId="3" applyFill="1"/>
    <xf numFmtId="0" fontId="4" fillId="0" borderId="1" xfId="0" applyNumberFormat="1" applyFont="1" applyFill="1" applyBorder="1" applyAlignment="1">
      <alignment horizontal="center" wrapText="1"/>
    </xf>
    <xf numFmtId="0" fontId="4" fillId="0" borderId="1" xfId="0" applyFont="1" applyBorder="1" applyAlignment="1">
      <alignment horizontal="center" wrapText="1"/>
    </xf>
    <xf numFmtId="0" fontId="6" fillId="0" borderId="0" xfId="3" applyFont="1" applyAlignment="1">
      <alignment vertical="center"/>
    </xf>
    <xf numFmtId="0" fontId="7" fillId="0" borderId="0" xfId="3" applyFont="1" applyAlignment="1">
      <alignment horizontal="center" vertical="center"/>
    </xf>
    <xf numFmtId="0" fontId="2" fillId="0" borderId="0" xfId="3" applyFont="1" applyAlignment="1">
      <alignment wrapText="1"/>
    </xf>
    <xf numFmtId="0" fontId="2" fillId="0" borderId="0" xfId="3" applyFont="1" applyAlignment="1">
      <alignment horizontal="left" vertical="top" wrapText="1"/>
    </xf>
    <xf numFmtId="0" fontId="2" fillId="0" borderId="0" xfId="3" applyFont="1"/>
    <xf numFmtId="0" fontId="9" fillId="0" borderId="0" xfId="4" applyFont="1" applyBorder="1" applyAlignment="1">
      <alignment horizontal="left" vertical="top" wrapText="1"/>
    </xf>
    <xf numFmtId="0" fontId="7" fillId="0" borderId="0" xfId="3" applyFont="1" applyAlignment="1">
      <alignment horizontal="left" vertical="center"/>
    </xf>
    <xf numFmtId="0" fontId="7" fillId="0" borderId="0" xfId="3" applyFont="1" applyAlignment="1">
      <alignment vertical="center"/>
    </xf>
    <xf numFmtId="0" fontId="10" fillId="0" borderId="0" xfId="3" applyFont="1"/>
    <xf numFmtId="0" fontId="11" fillId="0" borderId="0" xfId="3" applyFont="1"/>
    <xf numFmtId="0" fontId="12" fillId="0" borderId="0" xfId="3" applyFont="1" applyAlignment="1">
      <alignment vertical="top"/>
    </xf>
    <xf numFmtId="0" fontId="9" fillId="0" borderId="2" xfId="4" applyFont="1" applyBorder="1" applyAlignment="1">
      <alignment horizontal="center" vertical="top"/>
    </xf>
    <xf numFmtId="0" fontId="9" fillId="0" borderId="2" xfId="4" applyFont="1" applyBorder="1" applyAlignment="1">
      <alignment horizontal="center" vertical="top" wrapText="1"/>
    </xf>
    <xf numFmtId="0" fontId="9" fillId="0" borderId="2" xfId="4" applyFont="1" applyBorder="1" applyAlignment="1">
      <alignment horizontal="left" vertical="top" wrapText="1"/>
    </xf>
    <xf numFmtId="0" fontId="9" fillId="0" borderId="0" xfId="4" applyFont="1" applyBorder="1" applyAlignment="1">
      <alignment horizontal="center" vertical="top"/>
    </xf>
    <xf numFmtId="0" fontId="9" fillId="0" borderId="0" xfId="4" applyFont="1" applyBorder="1" applyAlignment="1">
      <alignment horizontal="center" vertical="top" wrapText="1"/>
    </xf>
    <xf numFmtId="4" fontId="9" fillId="0" borderId="1" xfId="4" applyNumberFormat="1" applyFont="1" applyBorder="1" applyAlignment="1">
      <alignment vertical="center"/>
    </xf>
    <xf numFmtId="0" fontId="9" fillId="0" borderId="1" xfId="4" applyFont="1" applyBorder="1" applyAlignment="1">
      <alignment horizontal="center" vertical="center" wrapText="1"/>
    </xf>
    <xf numFmtId="0" fontId="9" fillId="0" borderId="1" xfId="4" applyFont="1" applyBorder="1" applyAlignment="1">
      <alignment horizontal="left" vertical="center" wrapText="1"/>
    </xf>
    <xf numFmtId="0" fontId="9" fillId="0" borderId="1" xfId="4" applyFont="1" applyBorder="1" applyAlignment="1">
      <alignment vertical="center"/>
    </xf>
    <xf numFmtId="0" fontId="14" fillId="0" borderId="1" xfId="4" applyFont="1" applyBorder="1" applyAlignment="1">
      <alignment horizontal="center" vertical="center" wrapText="1"/>
    </xf>
    <xf numFmtId="0" fontId="12" fillId="0" borderId="0" xfId="3" applyFont="1" applyAlignment="1">
      <alignment horizontal="center" vertical="center" wrapText="1"/>
    </xf>
    <xf numFmtId="0" fontId="10" fillId="0" borderId="0" xfId="0" applyFont="1"/>
    <xf numFmtId="0" fontId="10" fillId="0" borderId="0" xfId="3" applyFont="1" applyAlignment="1">
      <alignment vertical="center"/>
    </xf>
    <xf numFmtId="0" fontId="11" fillId="0" borderId="0" xfId="3" applyFont="1" applyAlignment="1">
      <alignment vertical="center"/>
    </xf>
    <xf numFmtId="0" fontId="2" fillId="0" borderId="1" xfId="3" applyFont="1" applyBorder="1" applyAlignment="1">
      <alignment horizontal="center" vertical="center"/>
    </xf>
    <xf numFmtId="0" fontId="2" fillId="0" borderId="1" xfId="3" applyFont="1" applyBorder="1" applyAlignment="1">
      <alignment horizontal="center" vertical="center" wrapText="1"/>
    </xf>
    <xf numFmtId="0" fontId="2" fillId="0" borderId="1" xfId="3" applyFont="1" applyBorder="1" applyAlignment="1">
      <alignment horizontal="left" vertical="center" wrapText="1"/>
    </xf>
    <xf numFmtId="3" fontId="2" fillId="0" borderId="1" xfId="3" applyNumberFormat="1" applyFont="1" applyFill="1" applyBorder="1" applyAlignment="1">
      <alignment horizontal="center" vertical="center"/>
    </xf>
    <xf numFmtId="0" fontId="16" fillId="0" borderId="1" xfId="3" applyFont="1" applyBorder="1" applyAlignment="1">
      <alignment horizontal="left" vertical="center" wrapText="1"/>
    </xf>
    <xf numFmtId="4" fontId="2" fillId="0" borderId="1" xfId="3" applyNumberFormat="1" applyFont="1" applyFill="1" applyBorder="1" applyAlignment="1">
      <alignment horizontal="center" vertical="top"/>
    </xf>
    <xf numFmtId="1" fontId="2" fillId="0" borderId="1" xfId="3" applyNumberFormat="1" applyFont="1" applyFill="1" applyBorder="1" applyAlignment="1">
      <alignment horizontal="center" vertical="top"/>
    </xf>
    <xf numFmtId="164" fontId="2" fillId="0" borderId="1" xfId="3" applyNumberFormat="1" applyFont="1" applyBorder="1" applyAlignment="1">
      <alignment horizontal="center" vertical="center"/>
    </xf>
    <xf numFmtId="3" fontId="2" fillId="0" borderId="1" xfId="3" applyNumberFormat="1" applyFont="1" applyBorder="1" applyAlignment="1">
      <alignment horizontal="center" vertical="center"/>
    </xf>
    <xf numFmtId="0" fontId="2" fillId="0" borderId="1" xfId="3" applyFont="1" applyFill="1" applyBorder="1" applyAlignment="1">
      <alignment horizontal="center" vertical="center" wrapText="1"/>
    </xf>
    <xf numFmtId="4" fontId="2" fillId="0" borderId="1" xfId="3" applyNumberFormat="1" applyFont="1" applyFill="1" applyBorder="1" applyAlignment="1">
      <alignment horizontal="center" vertical="center"/>
    </xf>
    <xf numFmtId="0" fontId="2" fillId="0" borderId="0" xfId="3" applyFont="1" applyAlignment="1">
      <alignment vertical="top"/>
    </xf>
    <xf numFmtId="3" fontId="16" fillId="0" borderId="1" xfId="3" applyNumberFormat="1" applyFont="1" applyFill="1" applyBorder="1" applyAlignment="1">
      <alignment horizontal="center" vertical="top"/>
    </xf>
    <xf numFmtId="0" fontId="2" fillId="0" borderId="1" xfId="3" applyFont="1" applyBorder="1" applyAlignment="1">
      <alignment horizontal="center" vertical="top" wrapText="1"/>
    </xf>
    <xf numFmtId="0" fontId="16" fillId="0" borderId="1" xfId="3" applyFont="1" applyBorder="1" applyAlignment="1">
      <alignment horizontal="right" vertical="top" wrapText="1"/>
    </xf>
    <xf numFmtId="3" fontId="16" fillId="0" borderId="1" xfId="1" applyNumberFormat="1" applyFont="1" applyFill="1" applyBorder="1" applyAlignment="1">
      <alignment horizontal="center" vertical="top"/>
    </xf>
    <xf numFmtId="3" fontId="2" fillId="0" borderId="1" xfId="3" applyNumberFormat="1" applyFont="1" applyFill="1" applyBorder="1" applyAlignment="1">
      <alignment horizontal="center" vertical="top"/>
    </xf>
    <xf numFmtId="0" fontId="2" fillId="0" borderId="1" xfId="3" applyFont="1" applyBorder="1" applyAlignment="1">
      <alignment horizontal="left" vertical="top" wrapText="1"/>
    </xf>
    <xf numFmtId="4" fontId="2" fillId="0" borderId="1" xfId="3" applyNumberFormat="1" applyFont="1" applyBorder="1" applyAlignment="1">
      <alignment horizontal="center" vertical="center"/>
    </xf>
    <xf numFmtId="10" fontId="2" fillId="0" borderId="1" xfId="2" applyNumberFormat="1" applyFont="1" applyFill="1" applyBorder="1" applyAlignment="1">
      <alignment horizontal="center" vertical="center"/>
    </xf>
    <xf numFmtId="0" fontId="2" fillId="0" borderId="0" xfId="3" applyFont="1" applyAlignment="1">
      <alignment horizontal="center" vertical="center" wrapText="1"/>
    </xf>
    <xf numFmtId="0" fontId="7" fillId="0" borderId="0" xfId="3" applyFont="1" applyAlignment="1">
      <alignment horizontal="center" vertical="center"/>
    </xf>
    <xf numFmtId="0" fontId="9" fillId="0" borderId="1" xfId="4" applyFont="1" applyBorder="1" applyAlignment="1">
      <alignment horizontal="center" vertical="center" wrapText="1"/>
    </xf>
    <xf numFmtId="0" fontId="2" fillId="0" borderId="0" xfId="3" applyFont="1" applyAlignment="1">
      <alignment horizontal="left" wrapText="1"/>
    </xf>
    <xf numFmtId="0" fontId="7" fillId="0" borderId="0" xfId="3" applyFont="1" applyAlignment="1">
      <alignment horizontal="center" wrapText="1"/>
    </xf>
    <xf numFmtId="0" fontId="14" fillId="0" borderId="1" xfId="4" applyFont="1" applyBorder="1" applyAlignment="1">
      <alignment horizontal="center" vertical="center" wrapText="1"/>
    </xf>
    <xf numFmtId="0" fontId="4" fillId="0" borderId="5" xfId="5" applyFont="1" applyFill="1" applyBorder="1" applyAlignment="1">
      <alignment horizontal="center" vertical="center" wrapText="1"/>
    </xf>
    <xf numFmtId="0" fontId="4" fillId="0" borderId="4" xfId="5" applyFont="1" applyFill="1" applyBorder="1" applyAlignment="1">
      <alignment horizontal="center" vertical="center" wrapText="1"/>
    </xf>
    <xf numFmtId="0" fontId="4" fillId="0" borderId="3" xfId="5" applyFont="1" applyFill="1" applyBorder="1" applyAlignment="1">
      <alignment horizontal="center" vertical="center" wrapText="1"/>
    </xf>
    <xf numFmtId="0" fontId="2" fillId="0" borderId="0" xfId="3" applyFont="1" applyAlignment="1">
      <alignment horizontal="left" vertical="center" wrapText="1"/>
    </xf>
    <xf numFmtId="0" fontId="7" fillId="0" borderId="0" xfId="3" applyFont="1" applyAlignment="1">
      <alignment horizontal="center" vertical="center" wrapText="1"/>
    </xf>
    <xf numFmtId="0" fontId="2" fillId="0" borderId="5" xfId="3" applyFont="1" applyFill="1" applyBorder="1" applyAlignment="1">
      <alignment horizontal="center" vertical="center" wrapText="1"/>
    </xf>
    <xf numFmtId="0" fontId="2" fillId="0" borderId="4" xfId="3" applyFont="1" applyFill="1" applyBorder="1" applyAlignment="1">
      <alignment horizontal="center" vertical="center" wrapText="1"/>
    </xf>
    <xf numFmtId="0" fontId="2" fillId="0" borderId="3" xfId="3" applyFont="1" applyFill="1" applyBorder="1" applyAlignment="1">
      <alignment horizontal="center" vertical="center" wrapText="1"/>
    </xf>
    <xf numFmtId="0" fontId="18" fillId="0" borderId="5" xfId="3" applyFont="1" applyBorder="1" applyAlignment="1">
      <alignment horizontal="center" wrapText="1"/>
    </xf>
    <xf numFmtId="0" fontId="18" fillId="0" borderId="4" xfId="3" applyFont="1" applyBorder="1" applyAlignment="1">
      <alignment horizontal="center" wrapText="1"/>
    </xf>
    <xf numFmtId="0" fontId="18" fillId="0" borderId="3" xfId="3" applyFont="1" applyBorder="1" applyAlignment="1">
      <alignment horizontal="center" wrapText="1"/>
    </xf>
  </cellXfs>
  <cellStyles count="6">
    <cellStyle name="Обычный" xfId="0" builtinId="0"/>
    <cellStyle name="Обычный 10 4" xfId="3"/>
    <cellStyle name="Обычный 19" xfId="5"/>
    <cellStyle name="Обычный_стр.1_5" xfId="4"/>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47625</xdr:colOff>
      <xdr:row>20</xdr:row>
      <xdr:rowOff>104775</xdr:rowOff>
    </xdr:from>
    <xdr:ext cx="1792379" cy="390178"/>
    <xdr:pic>
      <xdr:nvPicPr>
        <xdr:cNvPr id="2" name="Рисунок 1"/>
        <xdr:cNvPicPr>
          <a:picLocks noChangeAspect="1"/>
        </xdr:cNvPicPr>
      </xdr:nvPicPr>
      <xdr:blipFill>
        <a:blip xmlns:r="http://schemas.openxmlformats.org/officeDocument/2006/relationships" r:embed="rId1"/>
        <a:stretch>
          <a:fillRect/>
        </a:stretch>
      </xdr:blipFill>
      <xdr:spPr>
        <a:xfrm>
          <a:off x="2486025" y="3914775"/>
          <a:ext cx="1792379" cy="39017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_04_02-01\tarif\DOCUME~1\NKONDA~1.FST\LOCALS~1\Temp\notes6030C8\&#1055;&#1083;&#1072;&#1085;%20&#1085;&#1072;%202008-201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udina_ek\Local%20Settings\Temporary%20Internet%20Files\OLKAA\&#1047;&#1072;&#1090;&#1088;_&#1082;&#1086;&#1084;&#1084;_&#1091;&#1095;&#1077;&#1090;_&#1040;&#1089;&#1090;&#1088;&#1072;&#1093;&#1072;&#1085;&#1100;&#1101;&#1085;&#1077;&#1088;&#1075;&#1086;_100107_172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Transp2\&#1086;&#1073;&#1084;&#1077;&#1085;\Documents%20and%20Settings\grebennikovrv\Local%20Settings\Temporary%20Internet%20Files\OLK29F\&#1050;&#1091;&#1073;&#1072;&#1085;&#1100;&#1101;&#1085;&#1077;&#1088;&#1075;&#1086;\&#1058;&#1072;&#1088;&#1080;&#1092;&#1085;&#1086;&#1077;%20&#1076;&#1077;&#1083;&#1086;%202009\Tarifnoe%20delo%20po%20peredache%20ee%20OAO%20Kubanenergo%20na%202009%20go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ransp2\&#1086;&#1073;&#1084;&#1077;&#1085;\Documents%20and%20Settings\grebennikovrv\&#1052;&#1086;&#1080;%20&#1076;&#1086;&#1082;&#1091;&#1084;&#1077;&#1085;&#1090;&#1099;\&#1041;&#1072;&#1083;&#1072;&#1085;&#1089;&#1099;\&#1041;&#1072;&#1083;&#1072;&#1085;&#1089;&#1099;%20&#1101;&#1083;.%20&#1101;&#1085;%20&#1080;%20&#1084;&#1086;&#1097;&#1085;&#1086;&#1089;&#1090;&#1080;%20&#1085;&#1072;%202007%20&#1075;&#1086;&#1076;\&#1041;&#1072;&#1083;&#1072;&#1085;&#1089;_&#1076;&#1077;&#1082;&#1072;&#1073;&#1088;&#1100;\&#1041;&#1072;&#1083;&#1072;&#1085;&#1089;%20&#1101;&#1085;&#1077;&#1088;&#1075;&#1080;&#1080;%202007%20&#1082;&#1086;&#108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ransp2\&#1086;&#1073;&#1084;&#1077;&#1085;\Documents%20and%20Settings\poludnevaoa\Local%20Settings\Temporary%20Internet%20Files\OLK3E4\OREP.INV.NE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sr21-232\&#1055;&#1088;&#1086;&#1077;&#1082;&#1090;&#1099;\&#1040;&#1085;&#1072;&#1083;&#1080;&#1079;%20&#1060;&#1044;\&#1040;&#1085;&#1072;&#1083;&#1080;&#1079;%20&#1060;&#1057;%20&#1079;&#1072;%201%20&#1087;&#1086;&#1083;&#1091;&#1075;&#1086;&#1076;&#1080;&#1077;%202003\&#1056;&#1077;&#1081;&#1090;&#1080;&#1085;&#107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ransp2\&#1086;&#1073;&#1084;&#1077;&#1085;\Documents%20and%20Settings\&#1045;&#1088;&#1084;&#1086;&#1083;&#1077;&#1085;&#1082;&#1086;\&#1056;&#1072;&#1073;&#1086;&#1095;&#1080;&#1081;%20&#1089;&#1090;&#1086;&#1083;\Tarif_demo\Tarif2_dem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superusers\ECONOM\IZDERSKI\IZDPL200\UGO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ransp2\&#1086;&#1073;&#1084;&#1077;&#1085;\Documents%20and%20Settings\Rromashchenko.FST\&#1056;&#1072;&#1073;&#1086;&#1095;&#1080;&#1081;%20&#1089;&#1090;&#1086;&#1083;\&#1055;&#1056;&#1040;&#1042;&#1051;&#1045;&#1053;&#1048;&#1045;%202007\&#1055;&#1086;&#1089;&#1083;&#1077;%20&#1055;&#1088;&#1072;&#1074;&#1083;&#1077;&#1085;&#1080;&#1103;\&#1048;&#1090;&#1086;&#1075;\&#1087;&#1088;&#1080;&#1082;&#1072;&#1079;%2028%20&#1085;&#1086;&#1103;&#1073;&#1088;&#1103;%20314_&#1101;_12\&#1055;&#1056;&#1040;&#1042;&#1051;&#1045;&#1053;&#1048;&#1045;%202007\&#1041;&#1072;&#1083;&#1072;&#1085;&#1089;%20&#1101;&#1085;&#1077;&#1088;&#1075;&#1080;&#1103;%20%202007%20&#1055;&#1088;&#1072;&#1074;&#1083;&#1077;&#1085;&#1080;&#1077;031006\21%2008%2006%20&#1073;&#1072;&#1083;&#1072;&#1085;&#1089;&#1099;%20&#1086;&#1090;%20&#1052;&#1053;&#1042;\Form9-&#1057;&#1072;&#1093;&#1072;&#1083;&#1080;&#108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GROUP\E_sbyt\505\&#1057;&#1090;&#1088;&#1091;&#1082;&#1090;&#1091;&#1088;&#1072;%20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_&#1054;&#1073;&#1097;&#1080;&#1077;_&#1092;&#1072;&#1081;&#1083;&#1099;\&#1055;&#1069;&#1054;%20-%20&#1054;&#1090;&#1076;&#1077;&#1083;%20&#1090;&#1072;&#1088;&#1080;&#1092;&#1086;&#1086;&#1073;&#1088;&#1072;&#1079;&#1086;&#1074;&#1072;&#1085;&#1080;&#1103;\&#1044;&#1054;&#1056;&#1044;&#1046;&#1048;&#1045;&#1042;&#1040;%20&#1051;.&#1042;\&#1090;&#1072;&#1088;&#1080;&#1092;_&#1087;&#1077;&#1088;&#1077;&#1076;&#1072;&#1095;&#1072;\&#1058;&#1072;&#1088;&#1080;&#1092;&#1099;%202021\&#1055;&#1056;&#1045;&#1044;&#1045;&#1051;&#1068;&#1053;&#1067;&#1045;_2021\&#1064;&#1072;&#1073;&#1083;&#1086;&#1085;%20&#1086;&#1090;%20&#1056;&#1057;&#1058;%20&#1056;&#1050;\PEREDACHA%20LIM%202021(v1%200)&#1086;&#108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proverk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1055;&#1083;&#1072;&#1085;%20&#1085;&#1072;%202008-2010(13.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1053;&#1086;&#1088;&#1084;&#1072;&#1090;&#1080;&#1074;&#1085;&#1099;&#1077;%20&#1076;&#1086;&#1082;&#1091;&#1084;&#1077;&#1085;&#1090;&#1099;\&#1082;&#1086;&#1084;&#1080;&#1090;&#1077;&#1090;\WORK_(&#1058;&#1057;&#1054;)-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Главная для ТП"/>
      <sheetName val="1.15 (д.б.)"/>
      <sheetName val="Лист1"/>
      <sheetName val="FES"/>
      <sheetName val="Позиция"/>
      <sheetName val="ВАРИАНТ 3 РАБОЧИЙ"/>
      <sheetName val="ФОТ по месяцам"/>
      <sheetName val="Смета ДУ и ПД"/>
      <sheetName val="Главная"/>
      <sheetName val="T0"/>
      <sheetName val="20"/>
      <sheetName val="23"/>
      <sheetName val="26"/>
      <sheetName val="27"/>
      <sheetName val="28"/>
      <sheetName val="21"/>
      <sheetName val="29"/>
      <sheetName val="Справочники"/>
      <sheetName val="25"/>
      <sheetName val="19"/>
      <sheetName val="22"/>
      <sheetName val="24"/>
      <sheetName val="Кедровский"/>
      <sheetName val="UGOL"/>
      <sheetName val="TEHSHEET"/>
      <sheetName val="план 2000"/>
      <sheetName val="Перегруппировка"/>
      <sheetName val="ПрЭС"/>
      <sheetName val="Заголовок"/>
      <sheetName val="EKDEB90"/>
      <sheetName val="Смета_"/>
      <sheetName val="на_1_тут"/>
      <sheetName val="ВАРИАНТ_3_РАБОЧИЙ"/>
      <sheetName val="план_2000"/>
      <sheetName val="Главная_для_ТП"/>
      <sheetName val="1_15_(д_б_)"/>
      <sheetName val="БДР"/>
      <sheetName val="прочие доходы"/>
      <sheetName val="ТЭП ТНС утв."/>
      <sheetName val="КПЭ"/>
      <sheetName val="ОНА,ОНО"/>
      <sheetName val="Т6"/>
      <sheetName val="1. свод филиалы"/>
      <sheetName val="1. ИА"/>
      <sheetName val="1. свод ЛЭ"/>
      <sheetName val="реестр сф 2012"/>
      <sheetName val="Смета2 проект. раб."/>
      <sheetName val="Drop down lists"/>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 val="Перечень"/>
      <sheetName val="Справочник коды"/>
      <sheetName val="база подразделение"/>
      <sheetName val="база статьи затрат"/>
      <sheetName val="БД"/>
      <sheetName val="ID ПС"/>
      <sheetName val="Информ-я о регулируемой орг-и"/>
      <sheetName val="Нормы325"/>
      <sheetName val="TOPLIWO"/>
      <sheetName val="2018"/>
      <sheetName val="2019"/>
      <sheetName val="Справочник"/>
      <sheetName val="Справочно"/>
      <sheetName val="договора-ОТЧЕТутв.БП"/>
      <sheetName val="Типовые причины"/>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УФ-61"/>
      <sheetName val="clone"/>
      <sheetName val="Свод по регионам"/>
      <sheetName val="Заголовок"/>
      <sheetName val="TEHSHEET"/>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Справочники"/>
      <sheetName val="29"/>
      <sheetName val="20"/>
      <sheetName val="21"/>
      <sheetName val="23"/>
      <sheetName val="25"/>
      <sheetName val="26"/>
      <sheetName val="27"/>
      <sheetName val="28"/>
      <sheetName val="19"/>
      <sheetName val="22"/>
      <sheetName val="24"/>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 val="2006"/>
      <sheetName val="ФБР"/>
      <sheetName val="топография"/>
      <sheetName val="14б дпн отчет"/>
      <sheetName val="16а сводный анализ"/>
      <sheetName val="Таб1.1"/>
      <sheetName val="Список"/>
    </sheetNames>
    <sheetDataSet>
      <sheetData sheetId="0" refreshError="1">
        <row r="8">
          <cell r="G8">
            <v>12550382.6187</v>
          </cell>
          <cell r="W8">
            <v>772.50149999999996</v>
          </cell>
        </row>
        <row r="9">
          <cell r="W9">
            <v>728.48590000000002</v>
          </cell>
        </row>
        <row r="10">
          <cell r="W10">
            <v>705.4579</v>
          </cell>
        </row>
        <row r="11">
          <cell r="W11">
            <v>727.90920000000006</v>
          </cell>
        </row>
        <row r="12">
          <cell r="W12">
            <v>849.44190000000003</v>
          </cell>
        </row>
        <row r="13">
          <cell r="W13">
            <v>605.33299999999997</v>
          </cell>
        </row>
        <row r="14">
          <cell r="W14">
            <v>733.29650000000004</v>
          </cell>
        </row>
        <row r="15">
          <cell r="W15">
            <v>665.01980000000003</v>
          </cell>
        </row>
        <row r="16">
          <cell r="W16">
            <v>754.99030000000005</v>
          </cell>
        </row>
        <row r="17">
          <cell r="W17">
            <v>687.71609999999998</v>
          </cell>
        </row>
        <row r="18">
          <cell r="W18">
            <v>665.59</v>
          </cell>
        </row>
        <row r="19">
          <cell r="W19">
            <v>687.75660000000005</v>
          </cell>
        </row>
        <row r="20">
          <cell r="W20">
            <v>721.82320000000004</v>
          </cell>
        </row>
        <row r="21">
          <cell r="W21">
            <v>763.3193</v>
          </cell>
        </row>
        <row r="22">
          <cell r="W22">
            <v>686.88329999999996</v>
          </cell>
        </row>
        <row r="23">
          <cell r="W23">
            <v>808.98209999999995</v>
          </cell>
        </row>
        <row r="24">
          <cell r="W24">
            <v>809.9162</v>
          </cell>
        </row>
        <row r="25">
          <cell r="W25">
            <v>764.40449999999998</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ЭТЛ"/>
      <sheetName val="Добло"/>
      <sheetName val="TEHSHEET"/>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Форма 4"/>
      <sheetName val="Лист1"/>
      <sheetName val="Лист2"/>
      <sheetName val="Лист3"/>
      <sheetName val="Структура"/>
      <sheetName val="Данные МРСК мощность"/>
      <sheetName val="Данные МРСК энергия"/>
      <sheetName val="числ факт"/>
    </sheetNames>
    <sheetDataSet>
      <sheetData sheetId="0">
        <row r="4">
          <cell r="K4" t="str">
            <v>Проектная мощность/
протяженность сетей (корректировка)</v>
          </cell>
        </row>
      </sheetData>
      <sheetData sheetId="1">
        <row r="4">
          <cell r="K4" t="str">
            <v>Проектная мощность/
протяженность сетей (корректировка)</v>
          </cell>
        </row>
      </sheetData>
      <sheetData sheetId="2">
        <row r="4">
          <cell r="K4" t="str">
            <v>Проектная мощность/
протяженность сетей (корректировка)</v>
          </cell>
        </row>
      </sheetData>
      <sheetData sheetId="3">
        <row r="4">
          <cell r="K4" t="str">
            <v>Проектная мощность/
протяженность сетей (корректировка)</v>
          </cell>
        </row>
      </sheetData>
      <sheetData sheetId="4" refreshError="1">
        <row r="4">
          <cell r="K4" t="str">
            <v>Проектная мощность/
протяженность сетей (корректировка)</v>
          </cell>
        </row>
        <row r="12">
          <cell r="M12">
            <v>107.86400000000003</v>
          </cell>
          <cell r="N12">
            <v>148.36000000000001</v>
          </cell>
          <cell r="R12">
            <v>180.5</v>
          </cell>
          <cell r="S12">
            <v>60.048000000000002</v>
          </cell>
          <cell r="W12">
            <v>106.791</v>
          </cell>
          <cell r="X12">
            <v>148.36000000000001</v>
          </cell>
          <cell r="AB12">
            <v>107.19300000000004</v>
          </cell>
          <cell r="AC12">
            <v>131.66399999999999</v>
          </cell>
        </row>
        <row r="13">
          <cell r="N13">
            <v>97.002000000000038</v>
          </cell>
          <cell r="S13">
            <v>145.89400000000001</v>
          </cell>
          <cell r="X13">
            <v>75.506999999999991</v>
          </cell>
          <cell r="AC13">
            <v>88.697000000000031</v>
          </cell>
        </row>
        <row r="14">
          <cell r="O14">
            <v>190.74400000000006</v>
          </cell>
          <cell r="T14">
            <v>117.008</v>
          </cell>
          <cell r="Y14">
            <v>140.79300000000003</v>
          </cell>
          <cell r="AD14">
            <v>138.96000000000004</v>
          </cell>
        </row>
        <row r="16">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cell r="E28">
            <v>10718</v>
          </cell>
          <cell r="F28">
            <v>12824</v>
          </cell>
          <cell r="G28">
            <v>58564</v>
          </cell>
          <cell r="H28">
            <v>47594</v>
          </cell>
        </row>
        <row r="29">
          <cell r="B29" t="str">
            <v>БП №2</v>
          </cell>
          <cell r="G29">
            <v>9.61</v>
          </cell>
          <cell r="H29">
            <v>8</v>
          </cell>
        </row>
        <row r="30">
          <cell r="B30" t="str">
            <v>БП №3</v>
          </cell>
        </row>
        <row r="31">
          <cell r="B31" t="str">
            <v>БП №4</v>
          </cell>
          <cell r="E31">
            <v>4585</v>
          </cell>
          <cell r="F31">
            <v>1627</v>
          </cell>
          <cell r="G31">
            <v>2546</v>
          </cell>
          <cell r="H31">
            <v>444</v>
          </cell>
        </row>
        <row r="32">
          <cell r="B32" t="str">
            <v>БП №5</v>
          </cell>
          <cell r="E32">
            <v>3776</v>
          </cell>
          <cell r="F32">
            <v>1372</v>
          </cell>
          <cell r="G32">
            <v>1610</v>
          </cell>
          <cell r="H32">
            <v>189</v>
          </cell>
        </row>
        <row r="33">
          <cell r="B33" t="str">
            <v>БП №6</v>
          </cell>
          <cell r="E33">
            <v>289</v>
          </cell>
          <cell r="F33">
            <v>263</v>
          </cell>
          <cell r="G33">
            <v>316</v>
          </cell>
          <cell r="H33">
            <v>255</v>
          </cell>
        </row>
        <row r="34">
          <cell r="B34" t="str">
            <v>БП №7</v>
          </cell>
          <cell r="E34">
            <v>7981</v>
          </cell>
          <cell r="F34">
            <v>10469.630000000001</v>
          </cell>
          <cell r="G34">
            <v>10256.450000000001</v>
          </cell>
          <cell r="H34">
            <v>49314</v>
          </cell>
        </row>
        <row r="35">
          <cell r="B35" t="str">
            <v>БП №8</v>
          </cell>
        </row>
        <row r="36">
          <cell r="B36" t="str">
            <v>БП №9</v>
          </cell>
          <cell r="F36">
            <v>2387</v>
          </cell>
          <cell r="G36">
            <v>2434</v>
          </cell>
          <cell r="H36">
            <v>2121</v>
          </cell>
        </row>
        <row r="37">
          <cell r="B37" t="str">
            <v>БП №10</v>
          </cell>
          <cell r="E37">
            <v>7981</v>
          </cell>
          <cell r="F37">
            <v>8082.63</v>
          </cell>
          <cell r="G37">
            <v>7822.45</v>
          </cell>
          <cell r="H37">
            <v>47193</v>
          </cell>
        </row>
        <row r="39">
          <cell r="E39">
            <v>2380</v>
          </cell>
          <cell r="F39">
            <v>2615</v>
          </cell>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sheetData>
      <sheetData sheetId="9">
        <row r="7">
          <cell r="G7">
            <v>884</v>
          </cell>
        </row>
      </sheetData>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ow r="6">
          <cell r="F6">
            <v>17217</v>
          </cell>
        </row>
      </sheetData>
      <sheetData sheetId="14" refreshError="1">
        <row r="6">
          <cell r="F6">
            <v>17217</v>
          </cell>
        </row>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ow r="10">
          <cell r="E10">
            <v>0</v>
          </cell>
        </row>
      </sheetData>
      <sheetData sheetId="16">
        <row r="10">
          <cell r="E10">
            <v>0</v>
          </cell>
        </row>
      </sheetData>
      <sheetData sheetId="17" refreshError="1">
        <row r="4">
          <cell r="K4" t="str">
            <v>БП №1</v>
          </cell>
          <cell r="Q4" t="str">
            <v>БП №2</v>
          </cell>
          <cell r="W4" t="str">
            <v>БП №3</v>
          </cell>
          <cell r="AC4" t="str">
            <v>БП №4</v>
          </cell>
        </row>
        <row r="13">
          <cell r="E13">
            <v>547.77</v>
          </cell>
        </row>
      </sheetData>
      <sheetData sheetId="18">
        <row r="4">
          <cell r="K4" t="str">
            <v>БП №1</v>
          </cell>
        </row>
      </sheetData>
      <sheetData sheetId="19">
        <row r="4">
          <cell r="K4" t="str">
            <v>БП №1</v>
          </cell>
        </row>
      </sheetData>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10">
          <cell r="D10" t="str">
            <v>Действующая ИПР</v>
          </cell>
        </row>
      </sheetData>
      <sheetData sheetId="30">
        <row r="10">
          <cell r="D10" t="str">
            <v>Действующая ИПР</v>
          </cell>
        </row>
      </sheetData>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ow r="10">
          <cell r="D10" t="str">
            <v>Действующая ИПР</v>
          </cell>
        </row>
      </sheetData>
      <sheetData sheetId="39">
        <row r="10">
          <cell r="D10" t="str">
            <v>Действующая ИПР</v>
          </cell>
        </row>
      </sheetData>
      <sheetData sheetId="40">
        <row r="10">
          <cell r="D10" t="str">
            <v>Действующая ИПР</v>
          </cell>
        </row>
      </sheetData>
      <sheetData sheetId="41" refreshError="1"/>
      <sheetData sheetId="42" refreshError="1"/>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0">
          <cell r="B10">
            <v>0</v>
          </cell>
        </row>
      </sheetData>
      <sheetData sheetId="104">
        <row r="10">
          <cell r="B10">
            <v>0</v>
          </cell>
        </row>
      </sheetData>
      <sheetData sheetId="105">
        <row r="10">
          <cell r="B10">
            <v>0</v>
          </cell>
        </row>
      </sheetData>
      <sheetData sheetId="106">
        <row r="10">
          <cell r="B10">
            <v>0</v>
          </cell>
        </row>
      </sheetData>
      <sheetData sheetId="107" refreshError="1"/>
      <sheetData sheetId="108" refreshError="1"/>
      <sheetData sheetId="109" refreshError="1"/>
      <sheetData sheetId="1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Свод"/>
      <sheetName val="перекрестка"/>
      <sheetName val="18.2"/>
      <sheetName val="21.3"/>
      <sheetName val="2.3"/>
      <sheetName val="18.1"/>
      <sheetName val="19.1.1"/>
      <sheetName val="19.1.2"/>
      <sheetName val="19.2"/>
      <sheetName val="2.1"/>
      <sheetName val="21.1"/>
      <sheetName val="21.2.1"/>
      <sheetName val="21.2.2"/>
      <sheetName val="21.4"/>
      <sheetName val="28.3"/>
      <sheetName val="1.1"/>
      <sheetName val="1.2"/>
      <sheetName val="2.2"/>
      <sheetName val="20.1"/>
      <sheetName val="25.1"/>
      <sheetName val="28.1"/>
      <sheetName val="28.2"/>
      <sheetName val="P2.1"/>
      <sheetName val="P2.2"/>
      <sheetName val="Регионы"/>
      <sheetName val="ээ"/>
      <sheetName val="FES"/>
      <sheetName val="4_1"/>
      <sheetName val="6_1"/>
      <sheetName val="17_1"/>
      <sheetName val="24_1"/>
      <sheetName val="18_2"/>
      <sheetName val="21_3"/>
      <sheetName val="2_3"/>
      <sheetName val="18_1"/>
      <sheetName val="19_1_1"/>
      <sheetName val="19_1_2"/>
      <sheetName val="19_2"/>
      <sheetName val="2_1"/>
      <sheetName val="21_1"/>
      <sheetName val="21_2_1"/>
      <sheetName val="21_2_2"/>
      <sheetName val="21_4"/>
      <sheetName val="28_3"/>
      <sheetName val="1_1"/>
      <sheetName val="1_2"/>
      <sheetName val="2_2"/>
      <sheetName val="20_1"/>
      <sheetName val="25_1"/>
      <sheetName val="28_1"/>
      <sheetName val="28_2"/>
      <sheetName val="P2_1"/>
      <sheetName val="P2_2"/>
      <sheetName val="Лист"/>
      <sheetName val="навигация"/>
      <sheetName val="Т12"/>
      <sheetName val="Т3"/>
      <sheetName val="FST5"/>
    </sheetNames>
    <sheetDataSet>
      <sheetData sheetId="0" refreshError="1"/>
      <sheetData sheetId="1">
        <row r="6">
          <cell r="D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D6">
            <v>0</v>
          </cell>
        </row>
      </sheetData>
      <sheetData sheetId="11">
        <row r="6">
          <cell r="D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E8">
            <v>0</v>
          </cell>
          <cell r="F8">
            <v>0</v>
          </cell>
          <cell r="G8">
            <v>0</v>
          </cell>
          <cell r="H8">
            <v>0</v>
          </cell>
          <cell r="I8">
            <v>0</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I12">
            <v>0</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E16">
            <v>0</v>
          </cell>
          <cell r="F16">
            <v>0</v>
          </cell>
          <cell r="G16">
            <v>0</v>
          </cell>
          <cell r="H16">
            <v>0</v>
          </cell>
          <cell r="I16">
            <v>0</v>
          </cell>
          <cell r="J16">
            <v>0</v>
          </cell>
          <cell r="K16">
            <v>0</v>
          </cell>
          <cell r="L16">
            <v>0</v>
          </cell>
          <cell r="M16">
            <v>0</v>
          </cell>
        </row>
        <row r="20">
          <cell r="A20" t="str">
            <v>договор № ___ от ____</v>
          </cell>
        </row>
        <row r="24">
          <cell r="A24" t="str">
            <v>договор № ___ от ____</v>
          </cell>
        </row>
        <row r="28">
          <cell r="A28" t="str">
            <v>договор № ___ от ____</v>
          </cell>
        </row>
        <row r="32">
          <cell r="A32" t="str">
            <v>договор № ___ от ____</v>
          </cell>
        </row>
        <row r="36">
          <cell r="A36" t="str">
            <v>договор № ___ от ____</v>
          </cell>
        </row>
        <row r="40">
          <cell r="A40" t="str">
            <v>договор № ___ от ____</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6">
          <cell r="A56" t="str">
            <v>договор № ___ от ____</v>
          </cell>
        </row>
        <row r="60">
          <cell r="A60" t="str">
            <v>договор № ___ от ____</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8">
          <cell r="A68" t="str">
            <v>договор № ___ от ____</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24"/>
      <sheetName val="15"/>
      <sheetName val="16"/>
      <sheetName val="17.1"/>
      <sheetName val="18.2"/>
      <sheetName val="20"/>
      <sheetName val="21.3"/>
      <sheetName val="25"/>
      <sheetName val="3"/>
      <sheetName val="4"/>
      <sheetName val="5"/>
      <sheetName val="P2.1"/>
      <sheetName val="P2.2"/>
      <sheetName val="перекрестка"/>
      <sheetName val="0"/>
      <sheetName val="1"/>
      <sheetName val="10"/>
      <sheetName val="11"/>
      <sheetName val="12"/>
      <sheetName val="13"/>
      <sheetName val="14"/>
      <sheetName val="17"/>
      <sheetName val="18"/>
      <sheetName val="19"/>
      <sheetName val="2"/>
      <sheetName val="21"/>
      <sheetName val="22"/>
      <sheetName val="23"/>
      <sheetName val="24.1"/>
      <sheetName val="26"/>
      <sheetName val="27"/>
      <sheetName val="28"/>
      <sheetName val="29"/>
      <sheetName val="4.1"/>
      <sheetName val="6"/>
      <sheetName val="8"/>
      <sheetName val="9"/>
      <sheetName val="2008_-2010"/>
      <sheetName val="17_1"/>
      <sheetName val="18_2"/>
      <sheetName val="21_3"/>
      <sheetName val="P2_1"/>
      <sheetName val="P2_2"/>
      <sheetName val="24_1"/>
      <sheetName val="4_1"/>
      <sheetName val="Ф-1 (для АО-энерго)"/>
      <sheetName val="Ф-2 (для АО-энерго)"/>
    </sheetNames>
    <sheetDataSet>
      <sheetData sheetId="0"/>
      <sheetData sheetId="1">
        <row r="13">
          <cell r="G13">
            <v>7808553.1681000004</v>
          </cell>
        </row>
      </sheetData>
      <sheetData sheetId="2"/>
      <sheetData sheetId="3"/>
      <sheetData sheetId="4">
        <row r="5">
          <cell r="G5">
            <v>7855966.1096000001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Затраты на РОКУ_2007"/>
      <sheetName val="2007 (Min)"/>
      <sheetName val="2007 (Max)"/>
      <sheetName val="2006"/>
      <sheetName val="24"/>
      <sheetName val="15"/>
      <sheetName val="16"/>
      <sheetName val="17.1"/>
      <sheetName val="18.2"/>
      <sheetName val="20"/>
      <sheetName val="21.3"/>
      <sheetName val="25"/>
      <sheetName val="3"/>
      <sheetName val="4"/>
      <sheetName val="5"/>
      <sheetName val="P2.1"/>
      <sheetName val="P2.2"/>
      <sheetName val="перекрестка"/>
      <sheetName val="2008 -2010"/>
      <sheetName val="TEHSHEET"/>
      <sheetName val="Затраты_на_РОКУ_2007"/>
      <sheetName val="2007_(Min)"/>
      <sheetName val="2007_(Max)"/>
      <sheetName val="17_1"/>
      <sheetName val="18_2"/>
      <sheetName val="21_3"/>
      <sheetName val="P2_1"/>
      <sheetName val="P2_2"/>
      <sheetName val="2008_-2010"/>
    </sheetNames>
    <sheetDataSet>
      <sheetData sheetId="0">
        <row r="4">
          <cell r="C4" t="str">
            <v>ОАО "Астраханьэнерго"</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refreshError="1"/>
      <sheetData sheetId="1" refreshError="1"/>
      <sheetData sheetId="2" refreshError="1">
        <row r="13">
          <cell r="E13" t="str">
            <v>Краснодарский край</v>
          </cell>
        </row>
        <row r="21">
          <cell r="D21" t="str">
            <v>ОАО "Кубаньэнерго"</v>
          </cell>
          <cell r="I21" t="str">
            <v>2309001660</v>
          </cell>
        </row>
        <row r="27">
          <cell r="F27" t="str">
            <v>Предложение организации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9">
          <cell r="D9">
            <v>1991838</v>
          </cell>
          <cell r="E9">
            <v>323290</v>
          </cell>
          <cell r="F9">
            <v>15619</v>
          </cell>
          <cell r="I9">
            <v>55337.08</v>
          </cell>
        </row>
        <row r="10">
          <cell r="D10">
            <v>1852695</v>
          </cell>
          <cell r="E10">
            <v>92382</v>
          </cell>
          <cell r="F10">
            <v>639</v>
          </cell>
          <cell r="I10">
            <v>43375.82</v>
          </cell>
        </row>
        <row r="11">
          <cell r="D11">
            <v>4593315</v>
          </cell>
          <cell r="E11">
            <v>86479</v>
          </cell>
          <cell r="F11">
            <v>280</v>
          </cell>
          <cell r="I11">
            <v>89726.73</v>
          </cell>
        </row>
        <row r="12">
          <cell r="D12">
            <v>4418076</v>
          </cell>
          <cell r="E12">
            <v>487417</v>
          </cell>
          <cell r="F12">
            <v>13274</v>
          </cell>
          <cell r="I12">
            <v>105143.7</v>
          </cell>
        </row>
        <row r="14">
          <cell r="D14">
            <v>0</v>
          </cell>
          <cell r="E14">
            <v>62000</v>
          </cell>
          <cell r="F14">
            <v>9750</v>
          </cell>
          <cell r="I14">
            <v>0</v>
          </cell>
        </row>
        <row r="15">
          <cell r="D15">
            <v>10622</v>
          </cell>
          <cell r="E15">
            <v>42500</v>
          </cell>
          <cell r="F15">
            <v>2550</v>
          </cell>
          <cell r="I15">
            <v>297</v>
          </cell>
        </row>
        <row r="16">
          <cell r="D16">
            <v>414519</v>
          </cell>
          <cell r="E16">
            <v>0</v>
          </cell>
          <cell r="F16">
            <v>0</v>
          </cell>
          <cell r="I16">
            <v>17218.439999999999</v>
          </cell>
        </row>
        <row r="17">
          <cell r="D17">
            <v>240816</v>
          </cell>
          <cell r="E17">
            <v>31000</v>
          </cell>
          <cell r="F17">
            <v>1800</v>
          </cell>
          <cell r="I17">
            <v>7125.26</v>
          </cell>
        </row>
        <row r="19">
          <cell r="D19">
            <v>17426053.359999999</v>
          </cell>
          <cell r="E19">
            <v>1125977</v>
          </cell>
          <cell r="F19">
            <v>9433</v>
          </cell>
          <cell r="I19">
            <v>457095.29</v>
          </cell>
        </row>
        <row r="20">
          <cell r="D20">
            <v>10129520.01</v>
          </cell>
          <cell r="E20">
            <v>99062</v>
          </cell>
          <cell r="F20">
            <v>6271</v>
          </cell>
          <cell r="I20">
            <v>163678.82999999999</v>
          </cell>
        </row>
        <row r="21">
          <cell r="D21">
            <v>9108801.3399999999</v>
          </cell>
          <cell r="E21">
            <v>61655</v>
          </cell>
          <cell r="F21">
            <v>11822</v>
          </cell>
          <cell r="I21">
            <v>119473.04</v>
          </cell>
        </row>
        <row r="22">
          <cell r="D22">
            <v>5887.35</v>
          </cell>
          <cell r="E22">
            <v>0</v>
          </cell>
          <cell r="F22">
            <v>0</v>
          </cell>
          <cell r="I22">
            <v>1879.9</v>
          </cell>
        </row>
      </sheetData>
      <sheetData sheetId="12" refreshError="1">
        <row r="8">
          <cell r="E8">
            <v>4882942.8638710789</v>
          </cell>
          <cell r="F8">
            <v>5496923.59724438</v>
          </cell>
          <cell r="G8">
            <v>5848795.6247511916</v>
          </cell>
          <cell r="H8">
            <v>7295371.6848500064</v>
          </cell>
          <cell r="I8">
            <v>9805234.7365248241</v>
          </cell>
          <cell r="J8">
            <v>1.6764536437263424</v>
          </cell>
        </row>
        <row r="9">
          <cell r="E9">
            <v>1489564.9068415542</v>
          </cell>
          <cell r="F9">
            <v>1366557.7817261955</v>
          </cell>
          <cell r="G9">
            <v>1741755.6928707403</v>
          </cell>
          <cell r="H9">
            <v>1897397.6488197602</v>
          </cell>
          <cell r="I9">
            <v>2533556.8840769981</v>
          </cell>
          <cell r="J9">
            <v>1.4545994564261884</v>
          </cell>
        </row>
        <row r="10">
          <cell r="E10">
            <v>2444430.564992663</v>
          </cell>
          <cell r="F10">
            <v>3013339.172931707</v>
          </cell>
          <cell r="G10">
            <v>2959540.0021552481</v>
          </cell>
          <cell r="H10">
            <v>3953023.1522290437</v>
          </cell>
          <cell r="I10">
            <v>5424743.0303863231</v>
          </cell>
          <cell r="J10">
            <v>1.8329683080599761</v>
          </cell>
        </row>
        <row r="12">
          <cell r="E12">
            <v>779568.74860983435</v>
          </cell>
          <cell r="F12">
            <v>900753.66887362208</v>
          </cell>
          <cell r="G12">
            <v>964367.14406421292</v>
          </cell>
          <cell r="H12">
            <v>1230095.643688014</v>
          </cell>
          <cell r="I12">
            <v>1671386.9699915131</v>
          </cell>
          <cell r="J12">
            <v>1.7331438345645493</v>
          </cell>
        </row>
        <row r="13">
          <cell r="E13">
            <v>1664861.8163828286</v>
          </cell>
          <cell r="F13">
            <v>2112585.5040580849</v>
          </cell>
          <cell r="G13">
            <v>1995172.8580910349</v>
          </cell>
          <cell r="H13">
            <v>2722927.5085410299</v>
          </cell>
          <cell r="I13">
            <v>3753356.0603948105</v>
          </cell>
          <cell r="J13">
            <v>1.8812184844906075</v>
          </cell>
        </row>
        <row r="14">
          <cell r="E14">
            <v>948947.39203686151</v>
          </cell>
          <cell r="F14">
            <v>1117026.6425864771</v>
          </cell>
          <cell r="G14">
            <v>1147499.9297252037</v>
          </cell>
          <cell r="H14">
            <v>1444950.8838012025</v>
          </cell>
          <cell r="I14">
            <v>1846934.8220615028</v>
          </cell>
          <cell r="J14">
            <v>1.6095293552687151</v>
          </cell>
        </row>
        <row r="15">
          <cell r="E15">
            <v>693232.63</v>
          </cell>
          <cell r="F15">
            <v>632234.2699999999</v>
          </cell>
          <cell r="G15">
            <v>523487.37999999995</v>
          </cell>
          <cell r="H15">
            <v>669618.07894736843</v>
          </cell>
          <cell r="I15">
            <v>1061805.5525222681</v>
          </cell>
          <cell r="J15">
            <v>2.0283307546444926</v>
          </cell>
        </row>
        <row r="16">
          <cell r="E16">
            <v>336979.67527523119</v>
          </cell>
          <cell r="F16">
            <v>73863.925926856828</v>
          </cell>
          <cell r="G16">
            <v>135704.70845928602</v>
          </cell>
          <cell r="H16">
            <v>80039.031638681263</v>
          </cell>
          <cell r="I16">
            <v>228306.72241488934</v>
          </cell>
          <cell r="J16">
            <v>1.6823787841037636</v>
          </cell>
        </row>
        <row r="17">
          <cell r="E17">
            <v>303195.38504573383</v>
          </cell>
          <cell r="F17">
            <v>433459.08296114067</v>
          </cell>
          <cell r="G17">
            <v>288023.68815912295</v>
          </cell>
          <cell r="H17">
            <v>453117.36619732989</v>
          </cell>
          <cell r="I17">
            <v>629079.71439407999</v>
          </cell>
          <cell r="J17">
            <v>2.1841249183870444</v>
          </cell>
        </row>
        <row r="19">
          <cell r="E19">
            <v>50931.609521091646</v>
          </cell>
          <cell r="F19">
            <v>113236.2759736951</v>
          </cell>
          <cell r="G19">
            <v>94957.935442683025</v>
          </cell>
          <cell r="H19">
            <v>123615.51236026204</v>
          </cell>
          <cell r="I19">
            <v>192137.79204469582</v>
          </cell>
          <cell r="J19">
            <v>2.0233990045062735</v>
          </cell>
        </row>
        <row r="20">
          <cell r="E20">
            <v>252263.7755246422</v>
          </cell>
          <cell r="F20">
            <v>320222.80698744557</v>
          </cell>
          <cell r="G20">
            <v>193065.75271643989</v>
          </cell>
          <cell r="H20">
            <v>329501.85383706784</v>
          </cell>
          <cell r="I20">
            <v>436941.92234938411</v>
          </cell>
          <cell r="J20">
            <v>2.2631767478260669</v>
          </cell>
        </row>
        <row r="21">
          <cell r="E21">
            <v>53057.569679035034</v>
          </cell>
          <cell r="F21">
            <v>124911.26111200247</v>
          </cell>
          <cell r="G21">
            <v>99758.983381590981</v>
          </cell>
          <cell r="H21">
            <v>136461.68111135732</v>
          </cell>
          <cell r="I21">
            <v>204419.11571329879</v>
          </cell>
          <cell r="J21">
            <v>2.0491299007265269</v>
          </cell>
        </row>
        <row r="22">
          <cell r="E22">
            <v>14.197025222826834</v>
          </cell>
          <cell r="F22">
            <v>11.501601919971025</v>
          </cell>
          <cell r="G22">
            <v>8.9503448844183051</v>
          </cell>
          <cell r="H22">
            <v>9.1786698179879771</v>
          </cell>
          <cell r="I22">
            <v>10.828966170152023</v>
          </cell>
          <cell r="J22">
            <v>1.2098937314699703</v>
          </cell>
        </row>
        <row r="23">
          <cell r="E23">
            <v>5576175.4938710788</v>
          </cell>
          <cell r="F23">
            <v>6129157.8672443796</v>
          </cell>
          <cell r="G23">
            <v>6372283.0047511915</v>
          </cell>
          <cell r="H23">
            <v>7964989.7637973744</v>
          </cell>
          <cell r="I23">
            <v>10867040.289047092</v>
          </cell>
          <cell r="J23">
            <v>1.705360587554664</v>
          </cell>
        </row>
        <row r="24">
          <cell r="E24">
            <v>1826544.5821167855</v>
          </cell>
          <cell r="F24">
            <v>1440421.7076530524</v>
          </cell>
          <cell r="G24">
            <v>1877460.4013300263</v>
          </cell>
          <cell r="H24">
            <v>1977436.6804584414</v>
          </cell>
          <cell r="I24">
            <v>2761863.6064918875</v>
          </cell>
          <cell r="J24">
            <v>1.4710635731839319</v>
          </cell>
        </row>
        <row r="25">
          <cell r="E25">
            <v>2747625.9500383968</v>
          </cell>
          <cell r="F25">
            <v>3446798.2558928477</v>
          </cell>
          <cell r="G25">
            <v>3247563.6903143711</v>
          </cell>
          <cell r="H25">
            <v>4406140.5184263736</v>
          </cell>
          <cell r="I25">
            <v>6053822.7447804026</v>
          </cell>
          <cell r="J25">
            <v>1.8641120920385643</v>
          </cell>
        </row>
        <row r="27">
          <cell r="E27">
            <v>830500.35813092603</v>
          </cell>
          <cell r="F27">
            <v>1013989.9448473172</v>
          </cell>
          <cell r="G27">
            <v>1059325.079506896</v>
          </cell>
          <cell r="H27">
            <v>1353711.156048276</v>
          </cell>
          <cell r="I27">
            <v>1863524.762036209</v>
          </cell>
          <cell r="J27">
            <v>1.7591623176746265</v>
          </cell>
        </row>
        <row r="28">
          <cell r="E28">
            <v>1917125.591907471</v>
          </cell>
          <cell r="F28">
            <v>2432808.3110455303</v>
          </cell>
          <cell r="G28">
            <v>2188238.6108074747</v>
          </cell>
          <cell r="H28">
            <v>3052429.3623780976</v>
          </cell>
          <cell r="I28">
            <v>4190297.9827441946</v>
          </cell>
          <cell r="J28">
            <v>1.9149182187211049</v>
          </cell>
        </row>
        <row r="29">
          <cell r="E29">
            <v>1002004.9617158965</v>
          </cell>
          <cell r="F29">
            <v>1241937.9036984795</v>
          </cell>
          <cell r="G29">
            <v>1247258.9131067947</v>
          </cell>
          <cell r="H29">
            <v>1581412.5649125599</v>
          </cell>
          <cell r="I29">
            <v>2051353.9377748016</v>
          </cell>
          <cell r="J29">
            <v>1.6446897402120688</v>
          </cell>
        </row>
        <row r="30">
          <cell r="E30">
            <v>4086.56</v>
          </cell>
          <cell r="F30">
            <v>4573.6499999999996</v>
          </cell>
          <cell r="G30">
            <v>4665.12</v>
          </cell>
          <cell r="H30">
            <v>4665.12</v>
          </cell>
          <cell r="I30">
            <v>4673.1219498099999</v>
          </cell>
          <cell r="J30">
            <v>1.0017152720208697</v>
          </cell>
        </row>
        <row r="31">
          <cell r="E31">
            <v>2081.7199999999998</v>
          </cell>
          <cell r="F31">
            <v>2341</v>
          </cell>
          <cell r="G31">
            <v>2387.8200000000002</v>
          </cell>
          <cell r="H31">
            <v>2387.8200000000002</v>
          </cell>
          <cell r="I31">
            <v>2388.03287731</v>
          </cell>
          <cell r="J31">
            <v>1.0000891513221264</v>
          </cell>
        </row>
        <row r="32">
          <cell r="E32">
            <v>1259.8000000000002</v>
          </cell>
          <cell r="F32">
            <v>1463</v>
          </cell>
          <cell r="G32">
            <v>1492.26</v>
          </cell>
          <cell r="H32">
            <v>1492.26</v>
          </cell>
          <cell r="I32">
            <v>1481.4940000000001</v>
          </cell>
          <cell r="J32">
            <v>0.99278543953466569</v>
          </cell>
        </row>
        <row r="33">
          <cell r="E33">
            <v>438.98</v>
          </cell>
          <cell r="F33">
            <v>514</v>
          </cell>
          <cell r="G33">
            <v>524.28000000000009</v>
          </cell>
          <cell r="H33">
            <v>524.28000000000009</v>
          </cell>
          <cell r="I33">
            <v>539.86</v>
          </cell>
          <cell r="J33">
            <v>1.0297169451438162</v>
          </cell>
        </row>
        <row r="34">
          <cell r="J34">
            <v>0</v>
          </cell>
        </row>
        <row r="35">
          <cell r="E35">
            <v>75922.29230748197</v>
          </cell>
          <cell r="F35">
            <v>53763.528678664843</v>
          </cell>
          <cell r="G35">
            <v>68701.986318960553</v>
          </cell>
          <cell r="H35">
            <v>72360.422446846453</v>
          </cell>
          <cell r="I35">
            <v>100720.49414213399</v>
          </cell>
          <cell r="J35">
            <v>1.4660492299963805</v>
          </cell>
        </row>
        <row r="38">
          <cell r="E38">
            <v>154489.04442566211</v>
          </cell>
          <cell r="F38">
            <v>141614.96221127606</v>
          </cell>
          <cell r="G38">
            <v>156553.91627418017</v>
          </cell>
          <cell r="H38">
            <v>187034.61241882009</v>
          </cell>
          <cell r="I38">
            <v>248361.58922657915</v>
          </cell>
          <cell r="J38">
            <v>1.5864284659069909</v>
          </cell>
        </row>
        <row r="39">
          <cell r="E39">
            <v>326285.53283458686</v>
          </cell>
          <cell r="F39">
            <v>315921.17364045657</v>
          </cell>
          <cell r="G39">
            <v>304592.94908573385</v>
          </cell>
          <cell r="H39">
            <v>398339.66326830897</v>
          </cell>
          <cell r="I39">
            <v>560207.92611308082</v>
          </cell>
          <cell r="J39">
            <v>1.83920188498979</v>
          </cell>
        </row>
        <row r="40">
          <cell r="E40">
            <v>579396.59772316366</v>
          </cell>
          <cell r="F40">
            <v>568287.6146230544</v>
          </cell>
          <cell r="G40">
            <v>552027.68210720643</v>
          </cell>
          <cell r="H40">
            <v>714025.58739601728</v>
          </cell>
          <cell r="I40">
            <v>985476.26594043255</v>
          </cell>
          <cell r="J40">
            <v>1.785193565255027</v>
          </cell>
        </row>
        <row r="41">
          <cell r="J41">
            <v>0</v>
          </cell>
        </row>
        <row r="42">
          <cell r="E42">
            <v>120.81443094047532</v>
          </cell>
          <cell r="F42">
            <v>100.60643809743182</v>
          </cell>
          <cell r="G42">
            <v>116.92058578696481</v>
          </cell>
          <cell r="H42">
            <v>123.1467011885011</v>
          </cell>
          <cell r="I42">
            <v>178.14586174883692</v>
          </cell>
          <cell r="J42">
            <v>1.5236483853530092</v>
          </cell>
        </row>
        <row r="43">
          <cell r="J43">
            <v>0</v>
          </cell>
        </row>
        <row r="45">
          <cell r="E45">
            <v>250.13027537643629</v>
          </cell>
          <cell r="F45">
            <v>267.74370793945127</v>
          </cell>
          <cell r="G45">
            <v>303.8376776175769</v>
          </cell>
          <cell r="H45">
            <v>362.99418843071362</v>
          </cell>
          <cell r="I45">
            <v>440.06390619482471</v>
          </cell>
          <cell r="J45">
            <v>1.4483519938850637</v>
          </cell>
        </row>
        <row r="46">
          <cell r="E46">
            <v>623.92399358200225</v>
          </cell>
          <cell r="F46">
            <v>615.26306860173986</v>
          </cell>
          <cell r="G46">
            <v>599.87914487728222</v>
          </cell>
          <cell r="H46">
            <v>784.50817980084094</v>
          </cell>
          <cell r="I46">
            <v>871.48889099649341</v>
          </cell>
          <cell r="J46">
            <v>1.4527741103164615</v>
          </cell>
        </row>
        <row r="47">
          <cell r="E47">
            <v>1138.2569633856092</v>
          </cell>
          <cell r="F47">
            <v>1101.3145927706944</v>
          </cell>
          <cell r="G47">
            <v>1157.1970022347616</v>
          </cell>
          <cell r="H47">
            <v>1496.7877445919835</v>
          </cell>
          <cell r="I47">
            <v>2031.2240505065095</v>
          </cell>
          <cell r="J47">
            <v>1.755296675141605</v>
          </cell>
        </row>
        <row r="49">
          <cell r="E49">
            <v>908789.83892055869</v>
          </cell>
          <cell r="F49">
            <v>684517.24713676039</v>
          </cell>
          <cell r="G49">
            <v>892207.96360926575</v>
          </cell>
          <cell r="H49">
            <v>939718.75656511437</v>
          </cell>
          <cell r="I49">
            <v>1189247.1655554476</v>
          </cell>
          <cell r="J49">
            <v>1.3329259702464025</v>
          </cell>
        </row>
        <row r="52">
          <cell r="E52">
            <v>693231.26660115598</v>
          </cell>
          <cell r="F52">
            <v>478065.29701068753</v>
          </cell>
          <cell r="G52">
            <v>623116.02359516115</v>
          </cell>
          <cell r="H52">
            <v>656297.45392530609</v>
          </cell>
          <cell r="I52">
            <v>838268.47313647671</v>
          </cell>
          <cell r="J52">
            <v>1.3452847325285606</v>
          </cell>
        </row>
        <row r="53">
          <cell r="E53">
            <v>215558.57231940271</v>
          </cell>
          <cell r="F53">
            <v>206451.95012607286</v>
          </cell>
          <cell r="G53">
            <v>269091.94001410459</v>
          </cell>
          <cell r="H53">
            <v>283421.30263980827</v>
          </cell>
          <cell r="I53">
            <v>350978.69241897087</v>
          </cell>
          <cell r="J53">
            <v>1.30430771133678</v>
          </cell>
        </row>
        <row r="59">
          <cell r="E59">
            <v>1081176.1285085534</v>
          </cell>
          <cell r="F59">
            <v>958450.06424591644</v>
          </cell>
          <cell r="G59">
            <v>1080748.0434505241</v>
          </cell>
          <cell r="H59">
            <v>1291167.2619875856</v>
          </cell>
          <cell r="I59">
            <v>1788853.288407611</v>
          </cell>
          <cell r="J59">
            <v>1.6551991921228062</v>
          </cell>
        </row>
        <row r="66">
          <cell r="E66">
            <v>2050117.2599062764</v>
          </cell>
          <cell r="F66">
            <v>2263260.1032965202</v>
          </cell>
          <cell r="G66">
            <v>2225745.9649952007</v>
          </cell>
          <cell r="H66">
            <v>2910779.4546072474</v>
          </cell>
          <cell r="I66">
            <v>4332876.6653924203</v>
          </cell>
          <cell r="J66">
            <v>1.946707635793361</v>
          </cell>
        </row>
      </sheetData>
      <sheetData sheetId="13" refreshError="1">
        <row r="8">
          <cell r="E8">
            <v>731.88020584646392</v>
          </cell>
          <cell r="F8">
            <v>823.9697729136858</v>
          </cell>
          <cell r="G8">
            <v>890.0548166917057</v>
          </cell>
          <cell r="H8">
            <v>1300.9177670964414</v>
          </cell>
          <cell r="I8">
            <v>2157.4659774147813</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мощность"/>
      <sheetName val="энергия"/>
      <sheetName val="мощность (2)"/>
      <sheetName val="потери с мощ"/>
    </sheetNames>
    <sheetDataSet>
      <sheetData sheetId="0" refreshError="1"/>
      <sheetData sheetId="1">
        <row r="19">
          <cell r="J19">
            <v>1406.09</v>
          </cell>
          <cell r="M19">
            <v>84.4</v>
          </cell>
          <cell r="N19">
            <v>1490.49</v>
          </cell>
          <cell r="P19">
            <v>1406.09</v>
          </cell>
          <cell r="Y19">
            <v>1498.15</v>
          </cell>
          <cell r="AB19">
            <v>89.888999999999996</v>
          </cell>
          <cell r="AC19">
            <v>1588.039</v>
          </cell>
          <cell r="AE19">
            <v>1498.15</v>
          </cell>
          <cell r="AN19">
            <v>1351.65</v>
          </cell>
          <cell r="AQ19">
            <v>81.099000000000004</v>
          </cell>
          <cell r="AR19">
            <v>1432.749</v>
          </cell>
          <cell r="AT19">
            <v>1351.65</v>
          </cell>
          <cell r="BC19">
            <v>1121.1099999999999</v>
          </cell>
          <cell r="BF19">
            <v>67.266600000000011</v>
          </cell>
          <cell r="BG19">
            <v>1188.3766000000001</v>
          </cell>
          <cell r="BI19">
            <v>1121.1099999999999</v>
          </cell>
          <cell r="BR19">
            <v>1017.29</v>
          </cell>
          <cell r="BU19">
            <v>61.037399999999984</v>
          </cell>
          <cell r="BV19">
            <v>1078.3273999999997</v>
          </cell>
          <cell r="BX19">
            <v>1017.29</v>
          </cell>
          <cell r="CG19">
            <v>998.99</v>
          </cell>
          <cell r="CJ19">
            <v>59.939399999999999</v>
          </cell>
          <cell r="CK19">
            <v>1058.9294</v>
          </cell>
          <cell r="CM19">
            <v>998.99</v>
          </cell>
          <cell r="CV19">
            <v>1117.93</v>
          </cell>
          <cell r="CY19">
            <v>67.075800000000001</v>
          </cell>
          <cell r="CZ19">
            <v>1185.0058000000001</v>
          </cell>
          <cell r="DB19">
            <v>1117.93</v>
          </cell>
          <cell r="DK19">
            <v>1130.3800000000001</v>
          </cell>
          <cell r="DN19">
            <v>67.822800000000015</v>
          </cell>
          <cell r="DO19">
            <v>1198.2028000000003</v>
          </cell>
          <cell r="DQ19">
            <v>1130.3800000000001</v>
          </cell>
          <cell r="DZ19">
            <v>1113.57</v>
          </cell>
          <cell r="EC19">
            <v>66.814200000000014</v>
          </cell>
          <cell r="ED19">
            <v>1180.3842000000002</v>
          </cell>
          <cell r="EF19">
            <v>1113.57</v>
          </cell>
          <cell r="EO19">
            <v>1172.5</v>
          </cell>
          <cell r="ER19">
            <v>70.349999999999994</v>
          </cell>
          <cell r="ES19">
            <v>1242.8499999999999</v>
          </cell>
          <cell r="EU19">
            <v>1172.5</v>
          </cell>
          <cell r="FD19">
            <v>1391.49</v>
          </cell>
          <cell r="FG19">
            <v>83.489399999999975</v>
          </cell>
          <cell r="FH19">
            <v>1474.9793999999995</v>
          </cell>
          <cell r="FJ19">
            <v>1391.49</v>
          </cell>
          <cell r="FS19">
            <v>1358.45</v>
          </cell>
          <cell r="FV19">
            <v>81.506999999999991</v>
          </cell>
          <cell r="FW19">
            <v>1439.9569999999999</v>
          </cell>
          <cell r="FY19">
            <v>1358.45</v>
          </cell>
          <cell r="GD19">
            <v>0</v>
          </cell>
          <cell r="GE19">
            <v>0</v>
          </cell>
          <cell r="GF19">
            <v>0</v>
          </cell>
          <cell r="GG19">
            <v>0</v>
          </cell>
          <cell r="GH19">
            <v>0</v>
          </cell>
          <cell r="GJ19">
            <v>1223.1333333333334</v>
          </cell>
          <cell r="GK19">
            <v>0</v>
          </cell>
          <cell r="GL19">
            <v>0</v>
          </cell>
          <cell r="GM19">
            <v>73.390883333333335</v>
          </cell>
          <cell r="GN19">
            <v>1296.5242166666667</v>
          </cell>
          <cell r="GP19">
            <v>1221.6054520547946</v>
          </cell>
        </row>
        <row r="20">
          <cell r="J20">
            <v>9</v>
          </cell>
          <cell r="N20">
            <v>9</v>
          </cell>
          <cell r="Y20">
            <v>11</v>
          </cell>
          <cell r="AC20">
            <v>11</v>
          </cell>
          <cell r="AN20">
            <v>14</v>
          </cell>
          <cell r="AR20">
            <v>14</v>
          </cell>
          <cell r="BC20">
            <v>12</v>
          </cell>
          <cell r="BG20">
            <v>12</v>
          </cell>
          <cell r="BR20">
            <v>11</v>
          </cell>
          <cell r="BV20">
            <v>11</v>
          </cell>
          <cell r="CG20">
            <v>13</v>
          </cell>
          <cell r="CK20">
            <v>13</v>
          </cell>
          <cell r="CV20">
            <v>13</v>
          </cell>
          <cell r="CZ20">
            <v>13</v>
          </cell>
          <cell r="DK20">
            <v>9</v>
          </cell>
          <cell r="DO20">
            <v>9</v>
          </cell>
          <cell r="DZ20">
            <v>9</v>
          </cell>
          <cell r="ED20">
            <v>9</v>
          </cell>
          <cell r="EO20">
            <v>10</v>
          </cell>
          <cell r="ES20">
            <v>10</v>
          </cell>
          <cell r="FD20">
            <v>15</v>
          </cell>
          <cell r="FH20">
            <v>15</v>
          </cell>
          <cell r="FS20">
            <v>9</v>
          </cell>
          <cell r="FW20">
            <v>9</v>
          </cell>
          <cell r="GD20">
            <v>0</v>
          </cell>
          <cell r="GE20">
            <v>0</v>
          </cell>
          <cell r="GF20">
            <v>0</v>
          </cell>
          <cell r="GG20">
            <v>0</v>
          </cell>
          <cell r="GH20">
            <v>0</v>
          </cell>
          <cell r="GJ20">
            <v>11.25</v>
          </cell>
          <cell r="GK20">
            <v>0</v>
          </cell>
          <cell r="GL20">
            <v>0</v>
          </cell>
          <cell r="GM20">
            <v>0</v>
          </cell>
          <cell r="GN20">
            <v>11.25</v>
          </cell>
          <cell r="GP20">
            <v>0</v>
          </cell>
        </row>
        <row r="21">
          <cell r="J21">
            <v>1397.09</v>
          </cell>
          <cell r="M21">
            <v>84.4</v>
          </cell>
          <cell r="N21">
            <v>1481.49</v>
          </cell>
          <cell r="Y21">
            <v>1487.15</v>
          </cell>
          <cell r="AB21">
            <v>89.888999999999996</v>
          </cell>
          <cell r="AC21">
            <v>1577.039</v>
          </cell>
          <cell r="AN21">
            <v>1337.65</v>
          </cell>
          <cell r="AQ21">
            <v>81.099000000000004</v>
          </cell>
          <cell r="AR21">
            <v>1418.749</v>
          </cell>
          <cell r="BC21">
            <v>1109.1099999999999</v>
          </cell>
          <cell r="BF21">
            <v>67.266600000000011</v>
          </cell>
          <cell r="BG21">
            <v>1176.3766000000001</v>
          </cell>
          <cell r="BR21">
            <v>1006.29</v>
          </cell>
          <cell r="BU21">
            <v>61.037399999999984</v>
          </cell>
          <cell r="BV21">
            <v>1067.3273999999997</v>
          </cell>
          <cell r="CG21">
            <v>985.99</v>
          </cell>
          <cell r="CJ21">
            <v>59.939399999999999</v>
          </cell>
          <cell r="CK21">
            <v>1045.9294</v>
          </cell>
          <cell r="CV21">
            <v>1104.93</v>
          </cell>
          <cell r="CY21">
            <v>67.075800000000001</v>
          </cell>
          <cell r="CZ21">
            <v>1172.0058000000001</v>
          </cell>
          <cell r="DK21">
            <v>1121.3800000000001</v>
          </cell>
          <cell r="DN21">
            <v>67.822800000000015</v>
          </cell>
          <cell r="DO21">
            <v>1189.2028000000003</v>
          </cell>
          <cell r="DZ21">
            <v>1104.57</v>
          </cell>
          <cell r="EC21">
            <v>66.814200000000014</v>
          </cell>
          <cell r="ED21">
            <v>1171.3842000000002</v>
          </cell>
          <cell r="EO21">
            <v>1162.5</v>
          </cell>
          <cell r="ER21">
            <v>70.349999999999994</v>
          </cell>
          <cell r="ES21">
            <v>1232.8499999999999</v>
          </cell>
          <cell r="FD21">
            <v>1376.49</v>
          </cell>
          <cell r="FG21">
            <v>83.489399999999975</v>
          </cell>
          <cell r="FH21">
            <v>1459.9793999999995</v>
          </cell>
          <cell r="FS21">
            <v>1349.45</v>
          </cell>
          <cell r="FV21">
            <v>81.506999999999991</v>
          </cell>
          <cell r="FW21">
            <v>1430.9569999999999</v>
          </cell>
          <cell r="GD21">
            <v>0</v>
          </cell>
          <cell r="GE21">
            <v>0</v>
          </cell>
          <cell r="GF21">
            <v>0</v>
          </cell>
          <cell r="GG21">
            <v>0</v>
          </cell>
          <cell r="GH21">
            <v>0</v>
          </cell>
          <cell r="GJ21">
            <v>1211.88333333333</v>
          </cell>
          <cell r="GK21">
            <v>0</v>
          </cell>
          <cell r="GL21">
            <v>0</v>
          </cell>
          <cell r="GM21">
            <v>73.390883333333335</v>
          </cell>
          <cell r="GN21">
            <v>1285.2742166666667</v>
          </cell>
          <cell r="GP21">
            <v>0</v>
          </cell>
        </row>
      </sheetData>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Исходные"/>
      <sheetName val="FES"/>
      <sheetName val="Прилож.1"/>
      <sheetName val="SHPZ"/>
      <sheetName val="P2.1"/>
      <sheetName val="P2.2"/>
      <sheetName val="эл ст"/>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Adj2002"/>
      <sheetName val="ИТОГИ  по Н,Р,Э,Q"/>
      <sheetName val="план"/>
      <sheetName val="Россия-экспорт"/>
      <sheetName val="Объекты"/>
      <sheetName val="35"/>
      <sheetName val="Таб1.1"/>
      <sheetName val="XLR_NoRangeSheet"/>
      <sheetName val="Списки"/>
      <sheetName val="Pile径1m･27"/>
      <sheetName val="РЧА_новый"/>
      <sheetName val="Прилож_1"/>
      <sheetName val="P2_1"/>
      <sheetName val="P2_2"/>
      <sheetName val="эл_ст"/>
      <sheetName val="услуги_непроизводств_"/>
      <sheetName val="другие_затраты_с-ст"/>
      <sheetName val="налоги_в_с-ст"/>
      <sheetName val="%_за_кредит"/>
      <sheetName val="поощрение_(ДВ)"/>
      <sheetName val="другие_из_прибыли"/>
      <sheetName val="ИТОГИ__по_Н,Р,Э,Q"/>
      <sheetName val="Таб1_1"/>
      <sheetName val="Огл. Графиков"/>
      <sheetName val="рабочий"/>
      <sheetName val="Текущие цены"/>
      <sheetName val="окраска"/>
      <sheetName val=""/>
      <sheetName val="РЧА_новый1"/>
      <sheetName val="Прилож_11"/>
      <sheetName val="P2_11"/>
      <sheetName val="P2_21"/>
      <sheetName val="эл_ст1"/>
      <sheetName val="услуги_непроизводств_1"/>
      <sheetName val="другие_затраты_с-ст1"/>
      <sheetName val="налоги_в_с-ст1"/>
      <sheetName val="%_за_кредит1"/>
      <sheetName val="поощрение_(ДВ)1"/>
      <sheetName val="другие_из_прибыли1"/>
      <sheetName val="ИТОГИ__по_Н,Р,Э,Q1"/>
      <sheetName val="Таб1_11"/>
      <sheetName val="Огл__Графиков"/>
      <sheetName val="Текущие_цены"/>
      <sheetName val="База"/>
      <sheetName val="Лист"/>
      <sheetName val="навигация"/>
      <sheetName val="Т12"/>
      <sheetName val="Т3"/>
    </sheetNames>
    <sheetDataSet>
      <sheetData sheetId="0" refreshError="1">
        <row r="14">
          <cell r="A14" t="str">
            <v>Показатели деловой активности</v>
          </cell>
        </row>
      </sheetData>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оррект"/>
      <sheetName val="Калькуляция кв"/>
      <sheetName val="Balance Sheet"/>
      <sheetName val="1997"/>
      <sheetName val="1998"/>
      <sheetName val="9-1"/>
      <sheetName val="хар-ка земли 1 "/>
      <sheetName val="Приложение 1"/>
      <sheetName val="СписочнаяЧисленность"/>
      <sheetName val="Temp_TOV"/>
      <sheetName val="ф.2 за 4 кв.2005"/>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FEK 2002.Н"/>
      <sheetName val="Приложение 2.1"/>
      <sheetName val="Титульный лист С-П"/>
      <sheetName val="2002(v1)"/>
      <sheetName val="ФИНПЛАН"/>
      <sheetName val="13"/>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обслуживание"/>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Дебет_Кредит"/>
      <sheetName val="2007"/>
      <sheetName val="ETС"/>
      <sheetName val="Исходные данные и тариф ЭЛЕКТР"/>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июнь9"/>
      <sheetName val="Лист1"/>
      <sheetName val="Тарифы _ЗН"/>
      <sheetName val="Тарифы _СК"/>
      <sheetName val="исходные данные"/>
      <sheetName val="Исходные"/>
      <sheetName val="расчет тарифов"/>
      <sheetName val="свод"/>
      <sheetName val="продВ(I)"/>
      <sheetName val="У-Алд_наслегаХранение"/>
      <sheetName val="sapactivexlhiddensheet"/>
      <sheetName val="Номенклатура"/>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 val="Standard"/>
      <sheetName val="Pricelist"/>
      <sheetName val="Контрагенты"/>
      <sheetName val="Расчёт НВВ по RAB"/>
      <sheetName val="ОХЗ КТС"/>
      <sheetName val="EKDEB90"/>
      <sheetName val="Закупки центр"/>
      <sheetName val="УЗ-21(2002):УЗ-22(3кв.) (2)"/>
      <sheetName val="Стр1"/>
      <sheetName val="Список"/>
      <sheetName val="sverxtip"/>
      <sheetName val="БФ-2-13-П"/>
      <sheetName val="лист"/>
      <sheetName val="навигация"/>
      <sheetName val="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мощность"/>
      <sheetName val="Исходные"/>
      <sheetName val="Лист13"/>
      <sheetName val="Данные"/>
      <sheetName val="TEHSHEET"/>
      <sheetName val="Form10"/>
      <sheetName val="06 нас-е Прейскурант"/>
      <sheetName val="06_нас-е_Прейскурант"/>
      <sheetName val="эл ст"/>
      <sheetName val="1997"/>
      <sheetName val="1998"/>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2">
          <cell r="A2" t="str">
            <v>Агинский Бурятский автономный округ</v>
          </cell>
        </row>
        <row r="3">
          <cell r="A3" t="str">
            <v>Алтайский край</v>
          </cell>
        </row>
        <row r="4">
          <cell r="A4" t="str">
            <v>Амурская область</v>
          </cell>
        </row>
        <row r="5">
          <cell r="A5" t="str">
            <v>Архангельская область</v>
          </cell>
        </row>
        <row r="6">
          <cell r="A6" t="str">
            <v>Астраханская область</v>
          </cell>
        </row>
        <row r="7">
          <cell r="A7" t="str">
            <v>г.Байконур</v>
          </cell>
        </row>
        <row r="8">
          <cell r="A8" t="str">
            <v>Белгородская область</v>
          </cell>
        </row>
        <row r="9">
          <cell r="A9" t="str">
            <v>Брянская область</v>
          </cell>
        </row>
        <row r="10">
          <cell r="A10" t="str">
            <v>Владимирская область</v>
          </cell>
        </row>
        <row r="11">
          <cell r="A11" t="str">
            <v>Волгоградская область</v>
          </cell>
        </row>
        <row r="12">
          <cell r="A12" t="str">
            <v>Вологодская область</v>
          </cell>
        </row>
        <row r="13">
          <cell r="A13" t="str">
            <v>Воронежская область</v>
          </cell>
        </row>
        <row r="14">
          <cell r="A14" t="str">
            <v>Еврейская автономная область</v>
          </cell>
        </row>
        <row r="15">
          <cell r="A15" t="str">
            <v>Ивановская область</v>
          </cell>
        </row>
        <row r="16">
          <cell r="A16" t="str">
            <v>Иркутская область</v>
          </cell>
        </row>
        <row r="17">
          <cell r="A17" t="str">
            <v>Кабардино-Балкарская республика</v>
          </cell>
        </row>
        <row r="18">
          <cell r="A18" t="str">
            <v>Калининградская область</v>
          </cell>
        </row>
        <row r="19">
          <cell r="A19" t="str">
            <v>Калужская область</v>
          </cell>
        </row>
        <row r="20">
          <cell r="A20" t="str">
            <v>Камчатская область</v>
          </cell>
        </row>
        <row r="21">
          <cell r="A21" t="str">
            <v>Карачаево-Черкесская республика</v>
          </cell>
        </row>
        <row r="22">
          <cell r="A22" t="str">
            <v>Кемеровская область</v>
          </cell>
        </row>
        <row r="23">
          <cell r="A23" t="str">
            <v>Кировская область</v>
          </cell>
        </row>
        <row r="24">
          <cell r="A24" t="str">
            <v>Корякский автономный округ</v>
          </cell>
        </row>
        <row r="25">
          <cell r="A25" t="str">
            <v>Костромская область</v>
          </cell>
        </row>
        <row r="26">
          <cell r="A26" t="str">
            <v>Краснодарский край</v>
          </cell>
        </row>
        <row r="27">
          <cell r="A27" t="str">
            <v>Красноярский край</v>
          </cell>
        </row>
        <row r="28">
          <cell r="A28" t="str">
            <v>Курганская область</v>
          </cell>
        </row>
        <row r="29">
          <cell r="A29" t="str">
            <v>Курская область</v>
          </cell>
        </row>
        <row r="30">
          <cell r="A30" t="str">
            <v>Ленинградская область</v>
          </cell>
        </row>
        <row r="31">
          <cell r="A31" t="str">
            <v>Липецкая область</v>
          </cell>
        </row>
        <row r="32">
          <cell r="A32" t="str">
            <v>Магаданская область</v>
          </cell>
        </row>
        <row r="33">
          <cell r="A33" t="str">
            <v>г. Москва и Московская область</v>
          </cell>
        </row>
        <row r="34">
          <cell r="A34" t="str">
            <v>Мурманская область</v>
          </cell>
        </row>
        <row r="35">
          <cell r="A35" t="str">
            <v>Ненецкий автономный округ</v>
          </cell>
        </row>
        <row r="36">
          <cell r="A36" t="str">
            <v>Нижегородская область</v>
          </cell>
        </row>
        <row r="37">
          <cell r="A37" t="str">
            <v>Новгородская область</v>
          </cell>
        </row>
        <row r="38">
          <cell r="A38" t="str">
            <v>Новосибирская область</v>
          </cell>
        </row>
        <row r="39">
          <cell r="A39" t="str">
            <v>Омская область</v>
          </cell>
        </row>
        <row r="40">
          <cell r="A40" t="str">
            <v>Оренбургская область</v>
          </cell>
        </row>
        <row r="41">
          <cell r="A41" t="str">
            <v>Орловская область</v>
          </cell>
        </row>
        <row r="42">
          <cell r="A42" t="str">
            <v>Пензенская область</v>
          </cell>
        </row>
        <row r="43">
          <cell r="A43" t="str">
            <v>Пермская область и Коми-Пермяцкий АО</v>
          </cell>
        </row>
        <row r="44">
          <cell r="A44" t="str">
            <v>Приморский край</v>
          </cell>
        </row>
        <row r="45">
          <cell r="A45" t="str">
            <v>Псковская область</v>
          </cell>
        </row>
        <row r="46">
          <cell r="A46" t="str">
            <v>Республика Адыгея</v>
          </cell>
        </row>
        <row r="47">
          <cell r="A47" t="str">
            <v>Республика Алтай</v>
          </cell>
        </row>
        <row r="48">
          <cell r="A48" t="str">
            <v>Республика Башкортостан</v>
          </cell>
        </row>
        <row r="49">
          <cell r="A49" t="str">
            <v>Республика Бурятия</v>
          </cell>
        </row>
        <row r="50">
          <cell r="A50" t="str">
            <v>Республика Дагестан</v>
          </cell>
        </row>
        <row r="51">
          <cell r="A51" t="str">
            <v>Республика Ингушетия</v>
          </cell>
        </row>
        <row r="52">
          <cell r="A52" t="str">
            <v>Республика Калмыкия</v>
          </cell>
        </row>
        <row r="53">
          <cell r="A53" t="str">
            <v>Республика Карелия</v>
          </cell>
        </row>
        <row r="54">
          <cell r="A54" t="str">
            <v>Республика Коми</v>
          </cell>
        </row>
        <row r="55">
          <cell r="A55" t="str">
            <v>Республика Марий Эл</v>
          </cell>
        </row>
        <row r="56">
          <cell r="A56" t="str">
            <v>Республика Мордовия</v>
          </cell>
        </row>
        <row r="57">
          <cell r="A57" t="str">
            <v>Республика Саха (Якутия)</v>
          </cell>
        </row>
        <row r="58">
          <cell r="A58" t="str">
            <v>Республика Северная Осетия-Алания</v>
          </cell>
        </row>
        <row r="59">
          <cell r="A59" t="str">
            <v>Республика Татарстан</v>
          </cell>
        </row>
        <row r="60">
          <cell r="A60" t="str">
            <v>Республика Тыва</v>
          </cell>
        </row>
        <row r="61">
          <cell r="A61" t="str">
            <v>Республика Хакасия</v>
          </cell>
        </row>
        <row r="62">
          <cell r="A62" t="str">
            <v>Ростовская область</v>
          </cell>
        </row>
        <row r="63">
          <cell r="A63" t="str">
            <v>Рязанская область</v>
          </cell>
        </row>
        <row r="64">
          <cell r="A64" t="str">
            <v>Самарская область</v>
          </cell>
        </row>
        <row r="65">
          <cell r="A65" t="str">
            <v>г. Санкт-Петербург и Ленинградская область</v>
          </cell>
        </row>
        <row r="66">
          <cell r="A66" t="str">
            <v>Саратовская область</v>
          </cell>
        </row>
        <row r="67">
          <cell r="A67" t="str">
            <v>Сахалинская область</v>
          </cell>
        </row>
        <row r="68">
          <cell r="A68" t="str">
            <v>Свердловская область</v>
          </cell>
        </row>
        <row r="69">
          <cell r="A69" t="str">
            <v>Смоленская область</v>
          </cell>
        </row>
        <row r="70">
          <cell r="A70" t="str">
            <v>Ставропольский край</v>
          </cell>
        </row>
        <row r="71">
          <cell r="A71" t="str">
            <v>Таймырский (Долгано-Ненецкий) автономный округ</v>
          </cell>
        </row>
        <row r="72">
          <cell r="A72" t="str">
            <v>Тамбовская область</v>
          </cell>
        </row>
        <row r="73">
          <cell r="A73" t="str">
            <v>Тверская область</v>
          </cell>
        </row>
        <row r="74">
          <cell r="A74" t="str">
            <v>Томская область</v>
          </cell>
        </row>
        <row r="75">
          <cell r="A75" t="str">
            <v>Тульская область</v>
          </cell>
        </row>
        <row r="76">
          <cell r="A76" t="str">
            <v>Тюменская область</v>
          </cell>
        </row>
        <row r="77">
          <cell r="A77" t="str">
            <v>Удмуртская республика</v>
          </cell>
        </row>
        <row r="78">
          <cell r="A78" t="str">
            <v>Ульяновская область</v>
          </cell>
        </row>
        <row r="79">
          <cell r="A79" t="str">
            <v>Усть-Ордынский Бурятский автономный округ</v>
          </cell>
        </row>
        <row r="80">
          <cell r="A80" t="str">
            <v>Хабаровский край</v>
          </cell>
        </row>
        <row r="81">
          <cell r="A81" t="str">
            <v>Ханты-Мансийский автономный округ</v>
          </cell>
        </row>
        <row r="82">
          <cell r="A82" t="str">
            <v>Челябинская область</v>
          </cell>
        </row>
        <row r="83">
          <cell r="A83" t="str">
            <v>Чеченская республика</v>
          </cell>
        </row>
        <row r="84">
          <cell r="A84" t="str">
            <v>Читинская область</v>
          </cell>
        </row>
        <row r="85">
          <cell r="A85" t="str">
            <v>Чувашская республика</v>
          </cell>
        </row>
        <row r="86">
          <cell r="A86" t="str">
            <v>Чукотский автономный округ</v>
          </cell>
        </row>
        <row r="87">
          <cell r="A87" t="str">
            <v>Ямало-Ненецкий автономный округ</v>
          </cell>
        </row>
        <row r="88">
          <cell r="A88" t="str">
            <v>Ярославская область</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s>
    <sheetDataSet>
      <sheetData sheetId="0" refreshError="1"/>
      <sheetData sheetId="1">
        <row r="28">
          <cell r="A28" t="str">
            <v>ТЭЦ-1</v>
          </cell>
        </row>
        <row r="29">
          <cell r="A29" t="str">
            <v>ГРЭС</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ФСК"/>
      <sheetName val="ТСО"/>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Instruction"/>
      <sheetName val="modList11"/>
      <sheetName val="modProv"/>
      <sheetName val="Инструкция"/>
      <sheetName val="Лог обновления"/>
      <sheetName val="Титульный"/>
      <sheetName val="Справочники"/>
      <sheetName val="4 баланс ээ"/>
      <sheetName val="5 баланс мощности"/>
      <sheetName val="Расчет ВН1"/>
      <sheetName val="НВВ РСК 2021 (I пол) МАКС"/>
      <sheetName val="НВВ РСК 2021 (II пол) МАКС"/>
      <sheetName val="НВВ РСК 2021 МАКС"/>
      <sheetName val="НВВ РСК 2021 (I пол) МИН"/>
      <sheetName val="НВВ РСК 2021 (II пол) МИН"/>
      <sheetName val="НВВ РСК 2021 МИН"/>
      <sheetName val="НВВ РСК последующие года"/>
      <sheetName val="Расчет тарифов (население)"/>
      <sheetName val="Расчет котловых тарифов"/>
      <sheetName val="Расчет расх. по RAB"/>
      <sheetName val="Расчет НВВ по RAB"/>
      <sheetName val="Расчет НВВ РСК - индексация"/>
      <sheetName val="Лист1"/>
      <sheetName val="вар РСТ РК"/>
      <sheetName val="Расчет НВВ"/>
      <sheetName val="Индивидуальные тарифы"/>
      <sheetName val="ПРЕДЕЛ"/>
      <sheetName val="население"/>
      <sheetName val="ФСК"/>
      <sheetName val="Комментарии"/>
      <sheetName val="Проверка"/>
      <sheetName val="modHyp"/>
      <sheetName val="TEHSHEET"/>
      <sheetName val="et_union_hor"/>
      <sheetName val="et_union_ver"/>
      <sheetName val="et_union_ver2"/>
      <sheetName val="AllSheetsInThisWorkbook"/>
      <sheetName val="REESTR_ORG"/>
      <sheetName val="modUpdTemplMain"/>
      <sheetName val="modfrmCheckUpdates"/>
      <sheetName val="modfrmReestr"/>
      <sheetName val="modReestr"/>
      <sheetName val="modList00"/>
      <sheetName val="modList08"/>
      <sheetName val="modList10"/>
      <sheetName val="modList16"/>
    </sheetNames>
    <sheetDataSet>
      <sheetData sheetId="0"/>
      <sheetData sheetId="1"/>
      <sheetData sheetId="2"/>
      <sheetData sheetId="3"/>
      <sheetData sheetId="4">
        <row r="3">
          <cell r="B3" t="str">
            <v>Версия 1.0</v>
          </cell>
        </row>
      </sheetData>
      <sheetData sheetId="5"/>
      <sheetData sheetId="6">
        <row r="7">
          <cell r="F7" t="str">
            <v>Республика Калмыкия</v>
          </cell>
        </row>
        <row r="9">
          <cell r="F9">
            <v>2021</v>
          </cell>
        </row>
      </sheetData>
      <sheetData sheetId="7">
        <row r="9">
          <cell r="G9" t="str">
            <v>Филиал ПАО "Россети Юг" - "Калмэнерго"</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1">
          <cell r="E11">
            <v>2017</v>
          </cell>
          <cell r="F11">
            <v>4.3999999999999997E-2</v>
          </cell>
        </row>
        <row r="12">
          <cell r="E12">
            <v>2018</v>
          </cell>
          <cell r="F12">
            <v>4.3999999999999997E-2</v>
          </cell>
        </row>
        <row r="13">
          <cell r="E13">
            <v>2019</v>
          </cell>
          <cell r="F13">
            <v>4.3999999999999997E-2</v>
          </cell>
        </row>
        <row r="14">
          <cell r="E14">
            <v>2020</v>
          </cell>
          <cell r="F14">
            <v>4.3999999999999997E-2</v>
          </cell>
        </row>
        <row r="15">
          <cell r="E15">
            <v>2021</v>
          </cell>
          <cell r="F15">
            <v>0</v>
          </cell>
        </row>
        <row r="16">
          <cell r="E16">
            <v>2022</v>
          </cell>
          <cell r="F16">
            <v>0</v>
          </cell>
        </row>
      </sheetData>
      <sheetData sheetId="23"/>
      <sheetData sheetId="24"/>
      <sheetData sheetId="25"/>
      <sheetData sheetId="26"/>
      <sheetData sheetId="27"/>
      <sheetData sheetId="28"/>
      <sheetData sheetId="29"/>
      <sheetData sheetId="30"/>
      <sheetData sheetId="31"/>
      <sheetData sheetId="32"/>
      <sheetData sheetId="33">
        <row r="2">
          <cell r="K2" t="str">
            <v>да</v>
          </cell>
          <cell r="AG2">
            <v>2009</v>
          </cell>
          <cell r="AI2">
            <v>2009</v>
          </cell>
        </row>
        <row r="3">
          <cell r="K3" t="str">
            <v>нет</v>
          </cell>
          <cell r="AG3">
            <v>2010</v>
          </cell>
          <cell r="AI3">
            <v>2010</v>
          </cell>
        </row>
        <row r="4">
          <cell r="AG4">
            <v>2011</v>
          </cell>
          <cell r="AI4">
            <v>2011</v>
          </cell>
        </row>
        <row r="5">
          <cell r="AG5">
            <v>2012</v>
          </cell>
          <cell r="AI5">
            <v>2012</v>
          </cell>
          <cell r="AJ5">
            <v>0.01</v>
          </cell>
        </row>
        <row r="6">
          <cell r="AG6">
            <v>2013</v>
          </cell>
          <cell r="AI6">
            <v>2013</v>
          </cell>
          <cell r="AJ6">
            <v>0.01</v>
          </cell>
        </row>
        <row r="7">
          <cell r="AG7">
            <v>2014</v>
          </cell>
          <cell r="AI7">
            <v>2014</v>
          </cell>
          <cell r="AJ7">
            <v>4.3999999999999997E-2</v>
          </cell>
        </row>
        <row r="8">
          <cell r="AG8">
            <v>2015</v>
          </cell>
          <cell r="AI8">
            <v>2015</v>
          </cell>
          <cell r="AJ8">
            <v>4.3999999999999997E-2</v>
          </cell>
        </row>
        <row r="9">
          <cell r="AG9">
            <v>2016</v>
          </cell>
          <cell r="AI9">
            <v>2016</v>
          </cell>
          <cell r="AJ9">
            <v>4.3999999999999997E-2</v>
          </cell>
        </row>
        <row r="10">
          <cell r="AG10">
            <v>2017</v>
          </cell>
          <cell r="AI10">
            <v>2017</v>
          </cell>
          <cell r="AJ10">
            <v>4.3999999999999997E-2</v>
          </cell>
        </row>
        <row r="11">
          <cell r="AG11">
            <v>2018</v>
          </cell>
          <cell r="AI11">
            <v>2018</v>
          </cell>
          <cell r="AJ11">
            <v>4.3999999999999997E-2</v>
          </cell>
        </row>
        <row r="12">
          <cell r="AG12">
            <v>2019</v>
          </cell>
          <cell r="AI12">
            <v>2019</v>
          </cell>
          <cell r="AJ12">
            <v>4.3999999999999997E-2</v>
          </cell>
        </row>
        <row r="13">
          <cell r="AG13">
            <v>2020</v>
          </cell>
          <cell r="AI13">
            <v>2020</v>
          </cell>
          <cell r="AJ13">
            <v>4.3999999999999997E-2</v>
          </cell>
        </row>
        <row r="14">
          <cell r="AG14">
            <v>2021</v>
          </cell>
          <cell r="AI14">
            <v>2021</v>
          </cell>
        </row>
        <row r="15">
          <cell r="AG15">
            <v>2022</v>
          </cell>
          <cell r="AI15">
            <v>2022</v>
          </cell>
        </row>
        <row r="16">
          <cell r="AG16">
            <v>2023</v>
          </cell>
          <cell r="AI16">
            <v>2023</v>
          </cell>
        </row>
        <row r="17">
          <cell r="AG17">
            <v>2024</v>
          </cell>
          <cell r="AI17">
            <v>2024</v>
          </cell>
        </row>
        <row r="18">
          <cell r="AG18">
            <v>2025</v>
          </cell>
          <cell r="AI18">
            <v>2025</v>
          </cell>
        </row>
        <row r="19">
          <cell r="AG19">
            <v>2026</v>
          </cell>
          <cell r="AI19">
            <v>2026</v>
          </cell>
        </row>
        <row r="20">
          <cell r="AG20">
            <v>2027</v>
          </cell>
          <cell r="AI20">
            <v>2027</v>
          </cell>
        </row>
        <row r="21">
          <cell r="AG21">
            <v>2028</v>
          </cell>
          <cell r="AI21">
            <v>2028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6"/>
      <sheetName val="15"/>
      <sheetName val="17.1"/>
      <sheetName val="21.3"/>
      <sheetName val="2.3"/>
      <sheetName val="4"/>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
      <sheetName val="5"/>
      <sheetName val="P2.2"/>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ТО 2016"/>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БП_Списки"/>
      <sheetName val="СБП_ПрогнозныйБаланс_ВГО"/>
      <sheetName val="СБП_ПрогнозныйБаланс"/>
      <sheetName val="СБП_БДДС_ВГО"/>
      <sheetName val="СБП_БДДС"/>
      <sheetName val="СБП_ДохРасх_ВГО"/>
      <sheetName val="СБП_БДР"/>
      <sheetName val="СБП_ОФР"/>
      <sheetName val="СБП_СметаЗатрат"/>
      <sheetName val="СБП_ИПР"/>
      <sheetName val="СБП_Затраты_на_персонал"/>
      <sheetName val="СБП_ОцП"/>
      <sheetName val="СБП_ДопИнфо"/>
      <sheetName val="СБП_Общее"/>
      <sheetName val="Сценарные условия"/>
      <sheetName val="Титул"/>
      <sheetName val="Содержание - расшир.формат"/>
      <sheetName val="Содержание - агрегир. формат"/>
      <sheetName val="1.Общие сведения"/>
      <sheetName val="2.Оценочные показатели"/>
      <sheetName val="9.ОФР"/>
      <sheetName val="3.Программа реализации"/>
      <sheetName val="4.Баланс эм"/>
      <sheetName val="5.Производство"/>
      <sheetName val="6.Топливо"/>
      <sheetName val="7.ИПР"/>
      <sheetName val="8.Затраты на персонал"/>
      <sheetName val="10.1. Смета затрат"/>
      <sheetName val="10.2. Прочие ДиР"/>
      <sheetName val="11. БДР"/>
      <sheetName val="12.БДДС (ДПН)"/>
      <sheetName val="СБП_Проверки"/>
      <sheetName val="13.Прогнозный баланс"/>
      <sheetName val="14.ПУЭ"/>
      <sheetName val="ОР_новая методика 2"/>
      <sheetName val="ОР_новая методика"/>
      <sheetName val="т4,т4а"/>
      <sheetName val="REESTR_ORG"/>
      <sheetName val="Инструкция"/>
      <sheetName val="1.3 Расчет НВВ по RAB (2022)"/>
      <sheetName val="1.7 Баланс ээ"/>
      <sheetName val=" O_x0000__x0000__x0000_"/>
      <sheetName val=" O???"/>
      <sheetName val=" O_x0000_"/>
      <sheetName val=" O"/>
      <sheetName val=" O?"/>
      <sheetName val="共機J"/>
      <sheetName val="реализация_СВОД1"/>
      <sheetName val="реализация_нерег1"/>
      <sheetName val="реализация_рег1"/>
      <sheetName val="расчет_смешанного_тарифа1"/>
      <sheetName val="товарка_население1"/>
      <sheetName val="товарка_исх1"/>
      <sheetName val="смешанный_тариф_рег1"/>
      <sheetName val="товарка_рег1"/>
      <sheetName val="смешанный_тариф_нерег1"/>
      <sheetName val="товарка_нерег1"/>
      <sheetName val="смешанный_тариф_итого1"/>
      <sheetName val="товарка_итого1"/>
      <sheetName val="1_1_1_1_(товарка_исх_)1"/>
      <sheetName val="1_1_1_1_(товарка_рег)1"/>
      <sheetName val="1_1_1_1_(товарка_нерег)1"/>
      <sheetName val="1_1_1_1_(товарка_итого)1"/>
      <sheetName val="1_1_1_1_(товарка_горсети_исх_)1"/>
      <sheetName val="1_1_1_1_(товарка_горсети_рег)1"/>
      <sheetName val="1_1_1_1_(товарка_горсети_нерег1"/>
      <sheetName val="1_1_1_1_(товарка_горсети_итого1"/>
      <sheetName val="товарка_отрасли1"/>
      <sheetName val="товарка_группы1"/>
      <sheetName val="товарка_горсети1"/>
      <sheetName val="Анализ_по_товарке1"/>
      <sheetName val="Анализ_по_товарке_(ОПП)1"/>
      <sheetName val="Анализ_по_реализации1"/>
      <sheetName val="товарка_факт_по_рег__тарифу1"/>
      <sheetName val="Анализ_товарки_по_рег__тарифу1"/>
      <sheetName val="Анализ_товарки_ОПП_рег__тарифу1"/>
      <sheetName val="P2_11"/>
      <sheetName val="Мониторинг__21"/>
      <sheetName val="группы_итого_1с1"/>
      <sheetName val="группы_рег_1"/>
      <sheetName val="группы_нерег_1"/>
      <sheetName val="группы_перерасчет_рег_1"/>
      <sheetName val="группы_перерасчет_нерег_1"/>
      <sheetName val="группы_итого_проверка1"/>
      <sheetName val="Бюджет_2010_ожид_1"/>
      <sheetName val="Ген__не_уч__ОРЭМ1"/>
      <sheetName val="шаблон_для_R31"/>
      <sheetName val="18_21"/>
      <sheetName val="17_11"/>
      <sheetName val="21_31"/>
      <sheetName val="2_31"/>
      <sheetName val="Форма_20_(1)1"/>
      <sheetName val="Форма_20_(2)1"/>
      <sheetName val="Форма_20_(3)1"/>
      <sheetName val="Форма_20_(4)1"/>
      <sheetName val="Форма_20_(5)1"/>
      <sheetName val="анализ_501"/>
      <sheetName val="анализ_511"/>
      <sheetName val="анализ_571"/>
      <sheetName val="анализ_621"/>
      <sheetName val="расшифровка_621"/>
      <sheetName val="76_5,511"/>
      <sheetName val="91_2,511"/>
      <sheetName val="расх__из_приб__фев_20101"/>
      <sheetName val="инвест_прогр1"/>
      <sheetName val="сч_60_услуги_СЭ1"/>
      <sheetName val="БР_продажа_1"/>
      <sheetName val="КЗ_60_11"/>
      <sheetName val="КЗ_76_51"/>
      <sheetName val="авансы_выданные_60_21"/>
      <sheetName val="_анализ__701"/>
      <sheetName val="68_1_ПОДОХОДНЫЙ1"/>
      <sheetName val="68_2_НДС1"/>
      <sheetName val="68_4_налог_на_ПРИБЫЛЬ1"/>
      <sheetName val="68_4_1__платежи_в_бюджет1"/>
      <sheetName val="68_4_2_начисление__налога_ПРИБ1"/>
      <sheetName val="68_8_ИМУЩЕСТВО1"/>
      <sheetName val="68_10_ОКР_СРЕДА1"/>
      <sheetName val="68_11_ТРАНСПОРТ1"/>
      <sheetName val="68_12_ЗЕМЛЯ1"/>
      <sheetName val="68_14_ГОСПОШЛИНА1"/>
      <sheetName val="Анализ_971"/>
      <sheetName val="69_1_СОЦ_СТРАХ1"/>
      <sheetName val="69_2_ПФ1"/>
      <sheetName val="69_3_МЕД_СТРАХ_1"/>
      <sheetName val="69_11_ТРАВМАТИЗМ1"/>
      <sheetName val="58_1_АКЦИИ_СГЭС1"/>
      <sheetName val="58_2_ВЕКСЕЛЯ1"/>
      <sheetName val="58_3_ЗАЙМЫ1"/>
      <sheetName val="58_2_91_1_ВЕКСЕЛЯ1"/>
      <sheetName val="91_2_58_2_ВЕКСЕЛЯ1"/>
      <sheetName val="анализ_сч_751"/>
      <sheetName val="план_счетов1"/>
      <sheetName val="Лист1_(2)1"/>
      <sheetName val="Электроэн_4кв1"/>
      <sheetName val="Вода_4кв1"/>
      <sheetName val="Тепло_4кв1"/>
      <sheetName val="ДПН_внутр1"/>
      <sheetName val="ДПН_АРМ1"/>
      <sheetName val="O???"/>
      <sheetName val="P2_2"/>
      <sheetName val="14б_ДПН_отчет"/>
      <sheetName val="16а_Сводный_анализ"/>
      <sheetName val="O?"/>
      <sheetName val="Таб1_1"/>
      <sheetName val="ПС_110_кВ_№13_А"/>
      <sheetName val="Ф-1_(для_АО-энерго)"/>
      <sheetName val="Ф-2_(для_АО-энерго)"/>
      <sheetName val="Расчёт_НВВ_по_RAB"/>
      <sheetName val="СВОД_БДДС"/>
      <sheetName val="2__Баланс"/>
      <sheetName val="3__БДДС"/>
      <sheetName val="Бюджет_15_поквартально_"/>
      <sheetName val="Бюджет_01_15"/>
      <sheetName val="ПФ_01_15"/>
      <sheetName val="ПД_01_15"/>
      <sheetName val="Бюджет_02_15"/>
      <sheetName val="ПФ_02_15"/>
      <sheetName val="ПД_02_15"/>
      <sheetName val="Бюджет_03_15"/>
      <sheetName val="ПФ_03_15"/>
      <sheetName val="ПД_03_15"/>
      <sheetName val="Бюджет_1кв__15"/>
      <sheetName val="ПФ_1кв__15"/>
      <sheetName val="ПД_1кв__15"/>
      <sheetName val="Бюджет_04_15"/>
      <sheetName val="ПФ_04_15"/>
      <sheetName val="ПД_04_15"/>
      <sheetName val="Бюджет_05_15"/>
      <sheetName val="ПФ_05_15"/>
      <sheetName val="ПД_05_15"/>
      <sheetName val="Бюджет_06_15"/>
      <sheetName val="ПФ_06_15"/>
      <sheetName val="ПД_06_15"/>
      <sheetName val="Бюджет_2кв__15"/>
      <sheetName val="ПФ_2кв__15"/>
      <sheetName val="ПД_2кв__15"/>
      <sheetName val="Бюджет_6мес__15"/>
      <sheetName val="ПФ_6мес__15"/>
      <sheetName val="ТюмТПО_"/>
      <sheetName val="ЮжТПО_"/>
      <sheetName val="ПС_-_Действующие"/>
      <sheetName val="ПД_6мес__15"/>
      <sheetName val="Бюджет_07_15"/>
      <sheetName val="ПФ_07_15"/>
      <sheetName val="ПД_07_15"/>
      <sheetName val="Бюджет_08_15"/>
      <sheetName val="ПФ_08_15"/>
      <sheetName val="ПД_08_15"/>
      <sheetName val="Бюджет_09_15"/>
      <sheetName val="ПФ_09_15"/>
      <sheetName val="ПД_09_15"/>
      <sheetName val="Бюджет_3кв__15"/>
      <sheetName val="Список_дефектов"/>
      <sheetName val="ПФ_3кв__15"/>
      <sheetName val="ПД_3кв__15"/>
      <sheetName val="Бюджет_9мес__15"/>
      <sheetName val="ПФ_9мес__15"/>
      <sheetName val="ПД_9мес__15"/>
      <sheetName val="Бюджет_10_15"/>
      <sheetName val="ПФ_10_15"/>
      <sheetName val="ПД_10_15"/>
      <sheetName val="Бюджет_11_15"/>
      <sheetName val="ПФ_11_15"/>
      <sheetName val="ПД_11_15"/>
      <sheetName val="Бюджет_12_15"/>
      <sheetName val="ПФ_12_15"/>
      <sheetName val="ПД_12_15"/>
      <sheetName val="Бюджет_4кв__15"/>
      <sheetName val="ПФ_4кв__15"/>
      <sheetName val="ПД_4кв__15"/>
      <sheetName val="ТО_2016"/>
      <sheetName val="Сценарные_условия"/>
      <sheetName val="Содержание_-_расшир_формат"/>
      <sheetName val="Содержание_-_агрегир__формат"/>
      <sheetName val="1_Общие_сведения"/>
      <sheetName val="2_Оценочные_показатели"/>
      <sheetName val="9_ОФР"/>
      <sheetName val="3_Программа_реализации"/>
      <sheetName val="4_Баланс_эм"/>
      <sheetName val="5_Производство"/>
      <sheetName val="6_Топливо"/>
      <sheetName val="7_ИПР"/>
      <sheetName val="8_Затраты_на_персонал"/>
      <sheetName val="10_1__Смета_затрат"/>
      <sheetName val="10_2__Прочие_ДиР"/>
      <sheetName val="11__БДР"/>
      <sheetName val="12_БДДС_(ДПН)"/>
      <sheetName val="13_Прогнозный_баланс"/>
      <sheetName val="14_ПУЭ"/>
      <sheetName val="ОР_новая_методика_2"/>
      <sheetName val="ОР_новая_методика"/>
      <sheetName val="Производство_электроэнергии"/>
      <sheetName val="Т19_1"/>
      <sheetName val="_O"/>
      <sheetName val="_O???"/>
      <sheetName val="_O?"/>
      <sheetName val="1_3_Расчет_НВВ_по_RAB_(2022)"/>
      <sheetName val="1_7_Баланс_ээ"/>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J8" t="str">
            <v>Добавить столбцы</v>
          </cell>
          <cell r="K8">
            <v>0</v>
          </cell>
          <cell r="L8">
            <v>0</v>
          </cell>
        </row>
        <row r="9">
          <cell r="C9">
            <v>0</v>
          </cell>
          <cell r="D9">
            <v>0</v>
          </cell>
          <cell r="E9">
            <v>0</v>
          </cell>
          <cell r="F9">
            <v>0</v>
          </cell>
          <cell r="G9">
            <v>0</v>
          </cell>
          <cell r="H9">
            <v>0</v>
          </cell>
          <cell r="J9">
            <v>0</v>
          </cell>
          <cell r="K9">
            <v>0</v>
          </cell>
          <cell r="L9">
            <v>0</v>
          </cell>
        </row>
        <row r="10">
          <cell r="C10">
            <v>0</v>
          </cell>
          <cell r="D10">
            <v>0</v>
          </cell>
          <cell r="E10">
            <v>0</v>
          </cell>
          <cell r="F10">
            <v>0</v>
          </cell>
          <cell r="G10">
            <v>0</v>
          </cell>
          <cell r="H10">
            <v>0</v>
          </cell>
          <cell r="J10">
            <v>0</v>
          </cell>
          <cell r="K10">
            <v>0</v>
          </cell>
          <cell r="L10">
            <v>0</v>
          </cell>
          <cell r="M10" t="e">
            <v>#NAME?</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cell r="E13">
            <v>0</v>
          </cell>
          <cell r="F13">
            <v>0</v>
          </cell>
          <cell r="G13">
            <v>0</v>
          </cell>
          <cell r="H13">
            <v>0</v>
          </cell>
          <cell r="J13">
            <v>0</v>
          </cell>
          <cell r="K13">
            <v>0</v>
          </cell>
          <cell r="L13">
            <v>0</v>
          </cell>
          <cell r="M13" t="e">
            <v>#NAME?</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cell r="F17">
            <v>0</v>
          </cell>
          <cell r="I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E19">
            <v>0</v>
          </cell>
          <cell r="K19" t="e">
            <v>#NAME?</v>
          </cell>
          <cell r="L19" t="e">
            <v>#NAME?</v>
          </cell>
          <cell r="M19" t="e">
            <v>#NAME?</v>
          </cell>
        </row>
      </sheetData>
      <sheetData sheetId="5" refreshError="1">
        <row r="2">
          <cell r="A2" t="str">
            <v>ТЭС-1</v>
          </cell>
        </row>
        <row r="11">
          <cell r="D11">
            <v>0</v>
          </cell>
          <cell r="E11">
            <v>0</v>
          </cell>
          <cell r="F11">
            <v>0</v>
          </cell>
          <cell r="G11">
            <v>0</v>
          </cell>
          <cell r="H11">
            <v>0</v>
          </cell>
          <cell r="I11" t="str">
            <v>-</v>
          </cell>
          <cell r="J11">
            <v>0</v>
          </cell>
          <cell r="K11" t="e">
            <v>#NAME?</v>
          </cell>
          <cell r="L11">
            <v>0</v>
          </cell>
          <cell r="M11" t="e">
            <v>#NAME?</v>
          </cell>
          <cell r="N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B16" t="str">
            <v>ГЭС-1</v>
          </cell>
          <cell r="D16">
            <v>0</v>
          </cell>
          <cell r="E16">
            <v>0</v>
          </cell>
          <cell r="F16">
            <v>0</v>
          </cell>
          <cell r="G16">
            <v>0</v>
          </cell>
          <cell r="H16">
            <v>0</v>
          </cell>
          <cell r="I16">
            <v>0</v>
          </cell>
          <cell r="J16">
            <v>0</v>
          </cell>
          <cell r="K16">
            <v>0</v>
          </cell>
          <cell r="L16">
            <v>0</v>
          </cell>
          <cell r="M16">
            <v>0</v>
          </cell>
          <cell r="N16">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6">
          <cell r="B26" t="str">
            <v>Электробойлерная - 1</v>
          </cell>
          <cell r="D26">
            <v>0</v>
          </cell>
          <cell r="E26">
            <v>0</v>
          </cell>
          <cell r="F26">
            <v>0</v>
          </cell>
          <cell r="G26">
            <v>0</v>
          </cell>
          <cell r="H26">
            <v>0</v>
          </cell>
          <cell r="I26" t="str">
            <v>-</v>
          </cell>
          <cell r="J26">
            <v>0</v>
          </cell>
          <cell r="K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D31">
            <v>0</v>
          </cell>
          <cell r="E31">
            <v>0</v>
          </cell>
          <cell r="F31">
            <v>0</v>
          </cell>
          <cell r="G31">
            <v>0</v>
          </cell>
          <cell r="L31">
            <v>0</v>
          </cell>
          <cell r="M31" t="e">
            <v>#NAME?</v>
          </cell>
          <cell r="N31">
            <v>0</v>
          </cell>
          <cell r="O31">
            <v>0</v>
          </cell>
          <cell r="P31">
            <v>0</v>
          </cell>
        </row>
        <row r="32">
          <cell r="B32" t="str">
            <v>СЦТ - 2</v>
          </cell>
          <cell r="D32">
            <v>0</v>
          </cell>
          <cell r="E32">
            <v>0</v>
          </cell>
          <cell r="F32">
            <v>0</v>
          </cell>
          <cell r="K32" t="e">
            <v>#NAME?</v>
          </cell>
          <cell r="L32">
            <v>0</v>
          </cell>
          <cell r="M32" t="e">
            <v>#NAME?</v>
          </cell>
          <cell r="N32">
            <v>0</v>
          </cell>
        </row>
        <row r="33">
          <cell r="D33">
            <v>0</v>
          </cell>
          <cell r="E33">
            <v>0</v>
          </cell>
          <cell r="F33">
            <v>0</v>
          </cell>
          <cell r="K33" t="e">
            <v>#NAME?</v>
          </cell>
          <cell r="L33">
            <v>0</v>
          </cell>
          <cell r="M33" t="e">
            <v>#NAME?</v>
          </cell>
          <cell r="N33">
            <v>0</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7">
          <cell r="F17">
            <v>0</v>
          </cell>
          <cell r="I17">
            <v>0</v>
          </cell>
        </row>
        <row r="18">
          <cell r="E18">
            <v>0</v>
          </cell>
          <cell r="F18">
            <v>0</v>
          </cell>
          <cell r="G18">
            <v>0</v>
          </cell>
          <cell r="H18">
            <v>0</v>
          </cell>
          <cell r="I18">
            <v>0</v>
          </cell>
          <cell r="J18">
            <v>0</v>
          </cell>
          <cell r="K18">
            <v>0</v>
          </cell>
          <cell r="L18">
            <v>0</v>
          </cell>
        </row>
        <row r="19">
          <cell r="E19">
            <v>0</v>
          </cell>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E22">
            <v>0</v>
          </cell>
          <cell r="F22">
            <v>0</v>
          </cell>
          <cell r="I22">
            <v>0</v>
          </cell>
          <cell r="K22" t="e">
            <v>#NAME?</v>
          </cell>
          <cell r="L22" t="e">
            <v>#NAME?</v>
          </cell>
        </row>
        <row r="23">
          <cell r="E23">
            <v>0</v>
          </cell>
          <cell r="F23">
            <v>0</v>
          </cell>
          <cell r="I23">
            <v>0</v>
          </cell>
          <cell r="K23" t="e">
            <v>#NAME?</v>
          </cell>
          <cell r="L23" t="e">
            <v>#NAME?</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I28">
            <v>0</v>
          </cell>
          <cell r="J28">
            <v>0</v>
          </cell>
          <cell r="K28" t="e">
            <v>#NAME?</v>
          </cell>
          <cell r="L28">
            <v>0</v>
          </cell>
        </row>
        <row r="29">
          <cell r="E29">
            <v>0</v>
          </cell>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K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5">
          <cell r="E35">
            <v>0</v>
          </cell>
          <cell r="F35">
            <v>0</v>
          </cell>
          <cell r="G35">
            <v>0</v>
          </cell>
          <cell r="H35">
            <v>0</v>
          </cell>
          <cell r="I35" t="str">
            <v>-</v>
          </cell>
          <cell r="J35">
            <v>0</v>
          </cell>
          <cell r="L35" t="str">
            <v>-</v>
          </cell>
          <cell r="M35">
            <v>0</v>
          </cell>
          <cell r="O35" t="str">
            <v>-</v>
          </cell>
        </row>
        <row r="37">
          <cell r="A37" t="str">
            <v>ТЭС-1</v>
          </cell>
          <cell r="B37" t="str">
            <v>ТЭС-1</v>
          </cell>
          <cell r="C37" t="str">
            <v>Мазут</v>
          </cell>
          <cell r="E37">
            <v>0</v>
          </cell>
          <cell r="F37">
            <v>0</v>
          </cell>
          <cell r="I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row r="63">
          <cell r="E63">
            <v>0</v>
          </cell>
          <cell r="F63">
            <v>0</v>
          </cell>
          <cell r="G63">
            <v>0</v>
          </cell>
          <cell r="H63">
            <v>0</v>
          </cell>
          <cell r="I63">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7">
          <cell r="F17">
            <v>0</v>
          </cell>
        </row>
        <row r="18">
          <cell r="E18">
            <v>0</v>
          </cell>
          <cell r="F18">
            <v>0</v>
          </cell>
          <cell r="G18">
            <v>0</v>
          </cell>
          <cell r="H18">
            <v>0</v>
          </cell>
          <cell r="J18">
            <v>0</v>
          </cell>
          <cell r="K18">
            <v>0</v>
          </cell>
          <cell r="L18">
            <v>0</v>
          </cell>
          <cell r="M18">
            <v>0</v>
          </cell>
        </row>
        <row r="19">
          <cell r="E19">
            <v>0</v>
          </cell>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E29">
            <v>0</v>
          </cell>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F37" t="str">
            <v>-</v>
          </cell>
          <cell r="G37">
            <v>0</v>
          </cell>
          <cell r="J37">
            <v>0</v>
          </cell>
          <cell r="L37" t="str">
            <v>-</v>
          </cell>
          <cell r="M37">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7">
          <cell r="I17">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I37">
            <v>0</v>
          </cell>
          <cell r="L37" t="e">
            <v>#NAME?</v>
          </cell>
          <cell r="M37" t="e">
            <v>#NAME?</v>
          </cell>
          <cell r="N37">
            <v>0</v>
          </cell>
        </row>
        <row r="41">
          <cell r="L41" t="e">
            <v>#NAME?</v>
          </cell>
          <cell r="M41" t="e">
            <v>#NAME?</v>
          </cell>
          <cell r="N41">
            <v>0</v>
          </cell>
        </row>
        <row r="42">
          <cell r="I42">
            <v>0</v>
          </cell>
          <cell r="L42" t="e">
            <v>#NAME?</v>
          </cell>
          <cell r="M42" t="e">
            <v>#NAME?</v>
          </cell>
          <cell r="N42">
            <v>0</v>
          </cell>
        </row>
      </sheetData>
      <sheetData sheetId="10"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I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C14">
            <v>0</v>
          </cell>
          <cell r="D14">
            <v>0</v>
          </cell>
          <cell r="F14">
            <v>0</v>
          </cell>
          <cell r="G14">
            <v>0</v>
          </cell>
          <cell r="H14">
            <v>0</v>
          </cell>
          <cell r="I14">
            <v>0</v>
          </cell>
          <cell r="J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row>
        <row r="30">
          <cell r="C30">
            <v>0</v>
          </cell>
          <cell r="D30">
            <v>0</v>
          </cell>
          <cell r="F30">
            <v>0</v>
          </cell>
          <cell r="I30">
            <v>0</v>
          </cell>
        </row>
        <row r="31">
          <cell r="C31">
            <v>0</v>
          </cell>
          <cell r="D31">
            <v>0</v>
          </cell>
          <cell r="F31">
            <v>0</v>
          </cell>
          <cell r="G31">
            <v>0</v>
          </cell>
          <cell r="L31">
            <v>0</v>
          </cell>
          <cell r="M31" t="e">
            <v>#NAME?</v>
          </cell>
          <cell r="N31">
            <v>0</v>
          </cell>
          <cell r="O31">
            <v>0</v>
          </cell>
        </row>
        <row r="32">
          <cell r="C32">
            <v>0</v>
          </cell>
          <cell r="D32">
            <v>0</v>
          </cell>
          <cell r="F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v>0</v>
          </cell>
          <cell r="M10" t="e">
            <v>#NAME?</v>
          </cell>
        </row>
        <row r="11">
          <cell r="F11" t="str">
            <v>-</v>
          </cell>
          <cell r="G11">
            <v>0</v>
          </cell>
          <cell r="I11" t="str">
            <v>-</v>
          </cell>
          <cell r="J11">
            <v>0</v>
          </cell>
          <cell r="L11" t="str">
            <v>-</v>
          </cell>
          <cell r="M11">
            <v>0</v>
          </cell>
          <cell r="O11" t="str">
            <v>-</v>
          </cell>
          <cell r="P11">
            <v>0</v>
          </cell>
        </row>
        <row r="12">
          <cell r="F12">
            <v>0</v>
          </cell>
          <cell r="G12">
            <v>0</v>
          </cell>
          <cell r="J12">
            <v>0</v>
          </cell>
          <cell r="L12">
            <v>0</v>
          </cell>
          <cell r="M12">
            <v>0</v>
          </cell>
        </row>
        <row r="13">
          <cell r="F13">
            <v>0</v>
          </cell>
          <cell r="G13">
            <v>0</v>
          </cell>
          <cell r="I13">
            <v>0</v>
          </cell>
          <cell r="J13">
            <v>0</v>
          </cell>
          <cell r="L13">
            <v>0</v>
          </cell>
          <cell r="M13" t="e">
            <v>#NAME?</v>
          </cell>
        </row>
        <row r="14">
          <cell r="F14">
            <v>0</v>
          </cell>
          <cell r="G14">
            <v>0</v>
          </cell>
          <cell r="I14">
            <v>0</v>
          </cell>
          <cell r="J14">
            <v>0</v>
          </cell>
          <cell r="L14">
            <v>0</v>
          </cell>
          <cell r="M14" t="e">
            <v>#NAME?</v>
          </cell>
        </row>
        <row r="15">
          <cell r="F15">
            <v>0</v>
          </cell>
          <cell r="G15">
            <v>0</v>
          </cell>
          <cell r="I15">
            <v>0</v>
          </cell>
          <cell r="J15">
            <v>0</v>
          </cell>
          <cell r="L15">
            <v>0</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row>
        <row r="23">
          <cell r="F23">
            <v>0</v>
          </cell>
          <cell r="I23">
            <v>0</v>
          </cell>
        </row>
        <row r="24">
          <cell r="F24">
            <v>0</v>
          </cell>
          <cell r="G24">
            <v>0</v>
          </cell>
          <cell r="I24">
            <v>0</v>
          </cell>
          <cell r="J24">
            <v>0</v>
          </cell>
          <cell r="L24">
            <v>0</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efreshError="1"/>
      <sheetData sheetId="133">
        <row r="8">
          <cell r="D8">
            <v>15739</v>
          </cell>
        </row>
      </sheetData>
      <sheetData sheetId="134" refreshError="1"/>
      <sheetData sheetId="135" refreshError="1"/>
      <sheetData sheetId="136">
        <row r="8">
          <cell r="D8">
            <v>15739</v>
          </cell>
        </row>
      </sheetData>
      <sheetData sheetId="137">
        <row r="8">
          <cell r="D8">
            <v>15739</v>
          </cell>
        </row>
      </sheetData>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2">
          <cell r="A2">
            <v>0</v>
          </cell>
        </row>
      </sheetData>
      <sheetData sheetId="257">
        <row r="2">
          <cell r="A2">
            <v>0</v>
          </cell>
        </row>
      </sheetData>
      <sheetData sheetId="258">
        <row r="2">
          <cell r="A2">
            <v>0</v>
          </cell>
        </row>
      </sheetData>
      <sheetData sheetId="259" refreshError="1"/>
      <sheetData sheetId="260" refreshError="1"/>
      <sheetData sheetId="261" refreshError="1"/>
      <sheetData sheetId="262" refreshError="1"/>
      <sheetData sheetId="263">
        <row r="2">
          <cell r="A2">
            <v>0</v>
          </cell>
        </row>
      </sheetData>
      <sheetData sheetId="264">
        <row r="2">
          <cell r="A2">
            <v>0</v>
          </cell>
        </row>
      </sheetData>
      <sheetData sheetId="265" refreshError="1"/>
      <sheetData sheetId="266" refreshError="1"/>
      <sheetData sheetId="267" refreshError="1"/>
      <sheetData sheetId="268" refreshError="1"/>
      <sheetData sheetId="269">
        <row r="2">
          <cell r="A2">
            <v>0</v>
          </cell>
        </row>
      </sheetData>
      <sheetData sheetId="270">
        <row r="2">
          <cell r="A2">
            <v>0</v>
          </cell>
        </row>
      </sheetData>
      <sheetData sheetId="271" refreshError="1"/>
      <sheetData sheetId="272">
        <row r="2">
          <cell r="A2">
            <v>0</v>
          </cell>
        </row>
      </sheetData>
      <sheetData sheetId="273">
        <row r="2">
          <cell r="A2" t="str">
            <v>ТЭС-1</v>
          </cell>
        </row>
      </sheetData>
      <sheetData sheetId="274">
        <row r="2">
          <cell r="A2" t="str">
            <v>ТЭС-1</v>
          </cell>
        </row>
      </sheetData>
      <sheetData sheetId="275">
        <row r="2">
          <cell r="A2" t="str">
            <v>ТЭС-1</v>
          </cell>
        </row>
      </sheetData>
      <sheetData sheetId="276">
        <row r="2">
          <cell r="A2" t="str">
            <v>ТЭС-1</v>
          </cell>
        </row>
      </sheetData>
      <sheetData sheetId="277">
        <row r="2">
          <cell r="A2">
            <v>0</v>
          </cell>
        </row>
      </sheetData>
      <sheetData sheetId="278">
        <row r="2">
          <cell r="A2">
            <v>0</v>
          </cell>
        </row>
      </sheetData>
      <sheetData sheetId="279">
        <row r="2">
          <cell r="A2">
            <v>0</v>
          </cell>
        </row>
      </sheetData>
      <sheetData sheetId="280">
        <row r="2">
          <cell r="A2">
            <v>0</v>
          </cell>
        </row>
      </sheetData>
      <sheetData sheetId="281">
        <row r="2">
          <cell r="A2">
            <v>0</v>
          </cell>
        </row>
      </sheetData>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ow r="2">
          <cell r="A2">
            <v>0</v>
          </cell>
        </row>
      </sheetData>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efreshError="1"/>
      <sheetData sheetId="326" refreshError="1"/>
      <sheetData sheetId="327" refreshError="1"/>
      <sheetData sheetId="328" refreshError="1"/>
      <sheetData sheetId="329">
        <row r="2">
          <cell r="A2">
            <v>0</v>
          </cell>
        </row>
      </sheetData>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ow r="2">
          <cell r="A2">
            <v>0</v>
          </cell>
        </row>
      </sheetData>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ow r="2">
          <cell r="A2">
            <v>0</v>
          </cell>
        </row>
      </sheetData>
      <sheetData sheetId="396">
        <row r="2">
          <cell r="A2">
            <v>0</v>
          </cell>
        </row>
      </sheetData>
      <sheetData sheetId="397">
        <row r="2">
          <cell r="A2">
            <v>0</v>
          </cell>
        </row>
      </sheetData>
      <sheetData sheetId="398">
        <row r="2">
          <cell r="A2">
            <v>0</v>
          </cell>
        </row>
      </sheetData>
      <sheetData sheetId="399">
        <row r="2">
          <cell r="A2">
            <v>0</v>
          </cell>
        </row>
      </sheetData>
      <sheetData sheetId="400">
        <row r="2">
          <cell r="A2">
            <v>0</v>
          </cell>
        </row>
      </sheetData>
      <sheetData sheetId="401">
        <row r="2">
          <cell r="A2">
            <v>0</v>
          </cell>
        </row>
      </sheetData>
      <sheetData sheetId="402">
        <row r="2">
          <cell r="A2">
            <v>0</v>
          </cell>
        </row>
      </sheetData>
      <sheetData sheetId="403">
        <row r="2">
          <cell r="A2">
            <v>0</v>
          </cell>
        </row>
      </sheetData>
      <sheetData sheetId="404">
        <row r="2">
          <cell r="A2">
            <v>0</v>
          </cell>
        </row>
      </sheetData>
      <sheetData sheetId="405">
        <row r="2">
          <cell r="A2">
            <v>0</v>
          </cell>
        </row>
      </sheetData>
      <sheetData sheetId="406">
        <row r="2">
          <cell r="A2">
            <v>0</v>
          </cell>
        </row>
      </sheetData>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row r="8">
          <cell r="D8">
            <v>15739</v>
          </cell>
        </row>
      </sheetData>
      <sheetData sheetId="468">
        <row r="8">
          <cell r="D8">
            <v>15739</v>
          </cell>
        </row>
      </sheetData>
      <sheetData sheetId="469">
        <row r="8">
          <cell r="D8">
            <v>15739</v>
          </cell>
        </row>
      </sheetData>
      <sheetData sheetId="470">
        <row r="8">
          <cell r="D8">
            <v>15739</v>
          </cell>
        </row>
      </sheetData>
      <sheetData sheetId="471">
        <row r="8">
          <cell r="D8">
            <v>15739</v>
          </cell>
        </row>
      </sheetData>
      <sheetData sheetId="472">
        <row r="8">
          <cell r="D8">
            <v>15739</v>
          </cell>
        </row>
      </sheetData>
      <sheetData sheetId="473">
        <row r="8">
          <cell r="D8">
            <v>15739</v>
          </cell>
        </row>
      </sheetData>
      <sheetData sheetId="474">
        <row r="8">
          <cell r="D8">
            <v>15739</v>
          </cell>
        </row>
      </sheetData>
      <sheetData sheetId="475">
        <row r="8">
          <cell r="D8">
            <v>15739</v>
          </cell>
        </row>
      </sheetData>
      <sheetData sheetId="476">
        <row r="8">
          <cell r="D8">
            <v>15739</v>
          </cell>
        </row>
      </sheetData>
      <sheetData sheetId="477">
        <row r="8">
          <cell r="D8">
            <v>15739</v>
          </cell>
        </row>
      </sheetData>
      <sheetData sheetId="478">
        <row r="8">
          <cell r="D8">
            <v>15739</v>
          </cell>
        </row>
      </sheetData>
      <sheetData sheetId="479">
        <row r="8">
          <cell r="D8">
            <v>15739</v>
          </cell>
        </row>
      </sheetData>
      <sheetData sheetId="480">
        <row r="8">
          <cell r="D8">
            <v>15739</v>
          </cell>
        </row>
      </sheetData>
      <sheetData sheetId="481">
        <row r="8">
          <cell r="D8">
            <v>15739</v>
          </cell>
        </row>
      </sheetData>
      <sheetData sheetId="482">
        <row r="8">
          <cell r="D8">
            <v>15739</v>
          </cell>
        </row>
      </sheetData>
      <sheetData sheetId="483">
        <row r="8">
          <cell r="D8">
            <v>15739</v>
          </cell>
        </row>
      </sheetData>
      <sheetData sheetId="484">
        <row r="8">
          <cell r="D8">
            <v>15739</v>
          </cell>
        </row>
      </sheetData>
      <sheetData sheetId="485">
        <row r="8">
          <cell r="D8">
            <v>15739</v>
          </cell>
        </row>
      </sheetData>
      <sheetData sheetId="486">
        <row r="8">
          <cell r="D8">
            <v>15739</v>
          </cell>
        </row>
      </sheetData>
      <sheetData sheetId="487">
        <row r="8">
          <cell r="D8">
            <v>15739</v>
          </cell>
        </row>
      </sheetData>
      <sheetData sheetId="488">
        <row r="8">
          <cell r="D8">
            <v>15739</v>
          </cell>
        </row>
      </sheetData>
      <sheetData sheetId="489">
        <row r="8">
          <cell r="D8">
            <v>15739</v>
          </cell>
        </row>
      </sheetData>
      <sheetData sheetId="490">
        <row r="8">
          <cell r="D8">
            <v>15739</v>
          </cell>
        </row>
      </sheetData>
      <sheetData sheetId="491">
        <row r="8">
          <cell r="D8">
            <v>15739</v>
          </cell>
        </row>
      </sheetData>
      <sheetData sheetId="492">
        <row r="8">
          <cell r="D8">
            <v>15739</v>
          </cell>
        </row>
      </sheetData>
      <sheetData sheetId="493">
        <row r="8">
          <cell r="D8">
            <v>15739</v>
          </cell>
        </row>
      </sheetData>
      <sheetData sheetId="494">
        <row r="8">
          <cell r="D8">
            <v>15739</v>
          </cell>
        </row>
      </sheetData>
      <sheetData sheetId="495">
        <row r="8">
          <cell r="D8">
            <v>15739</v>
          </cell>
        </row>
      </sheetData>
      <sheetData sheetId="496">
        <row r="8">
          <cell r="D8">
            <v>15739</v>
          </cell>
        </row>
      </sheetData>
      <sheetData sheetId="497">
        <row r="8">
          <cell r="D8">
            <v>15739</v>
          </cell>
        </row>
      </sheetData>
      <sheetData sheetId="498">
        <row r="8">
          <cell r="D8">
            <v>15739</v>
          </cell>
        </row>
      </sheetData>
      <sheetData sheetId="499">
        <row r="8">
          <cell r="D8">
            <v>15739</v>
          </cell>
        </row>
      </sheetData>
      <sheetData sheetId="500">
        <row r="8">
          <cell r="D8">
            <v>15739</v>
          </cell>
        </row>
      </sheetData>
      <sheetData sheetId="501">
        <row r="8">
          <cell r="D8">
            <v>15739</v>
          </cell>
        </row>
      </sheetData>
      <sheetData sheetId="502">
        <row r="8">
          <cell r="D8">
            <v>15739</v>
          </cell>
        </row>
      </sheetData>
      <sheetData sheetId="503">
        <row r="8">
          <cell r="D8">
            <v>15739</v>
          </cell>
        </row>
      </sheetData>
      <sheetData sheetId="504">
        <row r="8">
          <cell r="D8">
            <v>15739</v>
          </cell>
        </row>
      </sheetData>
      <sheetData sheetId="505"/>
      <sheetData sheetId="506">
        <row r="8">
          <cell r="D8">
            <v>15739</v>
          </cell>
        </row>
      </sheetData>
      <sheetData sheetId="507">
        <row r="8">
          <cell r="D8">
            <v>15739</v>
          </cell>
        </row>
      </sheetData>
      <sheetData sheetId="508"/>
      <sheetData sheetId="509"/>
      <sheetData sheetId="510"/>
      <sheetData sheetId="511"/>
      <sheetData sheetId="512"/>
      <sheetData sheetId="513"/>
      <sheetData sheetId="514">
        <row r="2">
          <cell r="A2">
            <v>0</v>
          </cell>
        </row>
      </sheetData>
      <sheetData sheetId="515"/>
      <sheetData sheetId="516"/>
      <sheetData sheetId="517"/>
      <sheetData sheetId="518">
        <row r="2">
          <cell r="A2">
            <v>0</v>
          </cell>
        </row>
      </sheetData>
      <sheetData sheetId="519">
        <row r="2">
          <cell r="A2" t="str">
            <v>ТЭС-1</v>
          </cell>
        </row>
      </sheetData>
      <sheetData sheetId="520">
        <row r="2">
          <cell r="A2">
            <v>0</v>
          </cell>
        </row>
      </sheetData>
      <sheetData sheetId="521">
        <row r="2">
          <cell r="A2">
            <v>0</v>
          </cell>
        </row>
      </sheetData>
      <sheetData sheetId="522">
        <row r="2">
          <cell r="A2">
            <v>0</v>
          </cell>
        </row>
      </sheetData>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row r="2">
          <cell r="A2">
            <v>0</v>
          </cell>
        </row>
      </sheetData>
      <sheetData sheetId="549">
        <row r="2">
          <cell r="A2">
            <v>0</v>
          </cell>
        </row>
      </sheetData>
      <sheetData sheetId="550">
        <row r="2">
          <cell r="A2">
            <v>0</v>
          </cell>
        </row>
      </sheetData>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row r="2">
          <cell r="A2">
            <v>0</v>
          </cell>
        </row>
      </sheetData>
      <sheetData sheetId="581">
        <row r="2">
          <cell r="A2">
            <v>0</v>
          </cell>
        </row>
      </sheetData>
      <sheetData sheetId="582">
        <row r="2">
          <cell r="A2">
            <v>0</v>
          </cell>
        </row>
      </sheetData>
      <sheetData sheetId="583">
        <row r="2">
          <cell r="A2">
            <v>0</v>
          </cell>
        </row>
      </sheetData>
      <sheetData sheetId="584">
        <row r="2">
          <cell r="A2">
            <v>0</v>
          </cell>
        </row>
      </sheetData>
      <sheetData sheetId="585">
        <row r="2">
          <cell r="A2">
            <v>0</v>
          </cell>
        </row>
      </sheetData>
      <sheetData sheetId="586">
        <row r="2">
          <cell r="A2">
            <v>0</v>
          </cell>
        </row>
      </sheetData>
      <sheetData sheetId="587">
        <row r="2">
          <cell r="A2">
            <v>0</v>
          </cell>
        </row>
      </sheetData>
      <sheetData sheetId="588">
        <row r="2">
          <cell r="A2">
            <v>0</v>
          </cell>
        </row>
      </sheetData>
      <sheetData sheetId="589">
        <row r="2">
          <cell r="A2">
            <v>0</v>
          </cell>
        </row>
      </sheetData>
      <sheetData sheetId="590">
        <row r="2">
          <cell r="A2">
            <v>0</v>
          </cell>
        </row>
      </sheetData>
      <sheetData sheetId="591">
        <row r="2">
          <cell r="A2">
            <v>0</v>
          </cell>
        </row>
      </sheetData>
      <sheetData sheetId="592">
        <row r="2">
          <cell r="A2">
            <v>0</v>
          </cell>
        </row>
      </sheetData>
      <sheetData sheetId="593">
        <row r="2">
          <cell r="A2">
            <v>0</v>
          </cell>
        </row>
      </sheetData>
      <sheetData sheetId="594">
        <row r="2">
          <cell r="A2">
            <v>0</v>
          </cell>
        </row>
      </sheetData>
      <sheetData sheetId="595">
        <row r="2">
          <cell r="A2">
            <v>0</v>
          </cell>
        </row>
      </sheetData>
      <sheetData sheetId="596">
        <row r="2">
          <cell r="A2">
            <v>0</v>
          </cell>
        </row>
      </sheetData>
      <sheetData sheetId="597">
        <row r="2">
          <cell r="A2">
            <v>0</v>
          </cell>
        </row>
      </sheetData>
      <sheetData sheetId="598">
        <row r="2">
          <cell r="A2">
            <v>0</v>
          </cell>
        </row>
      </sheetData>
      <sheetData sheetId="599">
        <row r="2">
          <cell r="A2">
            <v>0</v>
          </cell>
        </row>
      </sheetData>
      <sheetData sheetId="600"/>
      <sheetData sheetId="601"/>
      <sheetData sheetId="602"/>
      <sheetData sheetId="603"/>
      <sheetData sheetId="604"/>
      <sheetData sheetId="605"/>
      <sheetData sheetId="606"/>
      <sheetData sheetId="607" refreshError="1"/>
      <sheetData sheetId="608" refreshError="1"/>
      <sheetData sheetId="60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TEHSHEET"/>
      <sheetName val="Заголовок"/>
      <sheetName val="14б ДПН отчет"/>
      <sheetName val="16а Сводный анализ"/>
      <sheetName val="Топливо2009"/>
      <sheetName val="2009"/>
    </sheetNames>
    <sheetDataSet>
      <sheetData sheetId="0" refreshError="1"/>
      <sheetData sheetId="1" refreshError="1"/>
      <sheetData sheetId="2">
        <row r="5">
          <cell r="G5">
            <v>4551113.38</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Списки"/>
      <sheetName val="29"/>
      <sheetName val="20"/>
      <sheetName val="21"/>
      <sheetName val="26"/>
      <sheetName val="27"/>
      <sheetName val="28"/>
      <sheetName val="19"/>
      <sheetName val="22"/>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 val="TSET.NET.2009"/>
      <sheetName val="Заголовок2"/>
      <sheetName val="共機J"/>
      <sheetName val="18.2"/>
      <sheetName val="6"/>
      <sheetName val="анализ"/>
    </sheetNames>
    <sheetDataSet>
      <sheetData sheetId="0" refreshError="1"/>
      <sheetData sheetId="1" refreshError="1"/>
      <sheetData sheetId="2" refreshError="1"/>
      <sheetData sheetId="3" refreshError="1"/>
      <sheetData sheetId="4" refreshError="1"/>
      <sheetData sheetId="5" refreshError="1">
        <row r="15">
          <cell r="G15">
            <v>1648.5738902300704</v>
          </cell>
          <cell r="L15">
            <v>1174.4970531203201</v>
          </cell>
          <cell r="M15">
            <v>2019.31682303768</v>
          </cell>
          <cell r="Q15">
            <v>2026.7442880387787</v>
          </cell>
          <cell r="R15">
            <v>1128.9960632779289</v>
          </cell>
          <cell r="V15">
            <v>2131.7444577038782</v>
          </cell>
          <cell r="W15">
            <v>1233.9960218430288</v>
          </cell>
          <cell r="AA15">
            <v>2464.4652743438992</v>
          </cell>
          <cell r="AB15">
            <v>1267.6629326561006</v>
          </cell>
        </row>
        <row r="16">
          <cell r="M16">
            <v>1300.6527614203203</v>
          </cell>
          <cell r="R16">
            <v>2286.5503949657277</v>
          </cell>
          <cell r="W16">
            <v>2391.5503535308271</v>
          </cell>
          <cell r="AB16">
            <v>2425.2172643438994</v>
          </cell>
        </row>
        <row r="17">
          <cell r="N17">
            <v>2443.1314800000005</v>
          </cell>
          <cell r="S17">
            <v>2448.8531332406001</v>
          </cell>
          <cell r="X17">
            <v>2658.8531251999998</v>
          </cell>
          <cell r="AC17">
            <v>2624.1803020000002</v>
          </cell>
        </row>
        <row r="18">
          <cell r="K18">
            <v>411.37848063999985</v>
          </cell>
          <cell r="L18">
            <v>52.336688000000002</v>
          </cell>
          <cell r="M18">
            <v>255.07233950200001</v>
          </cell>
          <cell r="P18">
            <v>816.69</v>
          </cell>
          <cell r="Q18">
            <v>69.94</v>
          </cell>
          <cell r="U18">
            <v>816.69</v>
          </cell>
          <cell r="V18">
            <v>69.94</v>
          </cell>
          <cell r="Z18">
            <v>816.69</v>
          </cell>
          <cell r="AA18">
            <v>69.94</v>
          </cell>
        </row>
        <row r="19">
          <cell r="K19">
            <v>8840.8692717180002</v>
          </cell>
          <cell r="L19">
            <v>497.89583429999999</v>
          </cell>
          <cell r="M19">
            <v>280.47815204</v>
          </cell>
          <cell r="P19">
            <v>8708.8827474379796</v>
          </cell>
          <cell r="Q19">
            <v>575</v>
          </cell>
          <cell r="R19">
            <v>534</v>
          </cell>
          <cell r="U19">
            <v>8958.8673145681787</v>
          </cell>
          <cell r="V19">
            <v>575</v>
          </cell>
          <cell r="W19">
            <v>534</v>
          </cell>
          <cell r="Z19">
            <v>9805.3712169999999</v>
          </cell>
          <cell r="AA19">
            <v>575</v>
          </cell>
          <cell r="AB19">
            <v>534</v>
          </cell>
        </row>
        <row r="20">
          <cell r="K20">
            <v>497.78821679999999</v>
          </cell>
          <cell r="L20">
            <v>23.649946</v>
          </cell>
          <cell r="Q20">
            <v>21</v>
          </cell>
          <cell r="R20">
            <v>8.5</v>
          </cell>
          <cell r="V20">
            <v>21</v>
          </cell>
          <cell r="W20">
            <v>8.5</v>
          </cell>
          <cell r="AA20">
            <v>21</v>
          </cell>
          <cell r="AB20">
            <v>8.5</v>
          </cell>
        </row>
        <row r="25">
          <cell r="F25">
            <v>2905.35</v>
          </cell>
          <cell r="G25">
            <v>66.95</v>
          </cell>
          <cell r="H25">
            <v>1070.5500200000001</v>
          </cell>
          <cell r="I25">
            <v>2000.8</v>
          </cell>
          <cell r="K25">
            <v>5493.6975269999994</v>
          </cell>
          <cell r="L25">
            <v>262.27428399999997</v>
          </cell>
          <cell r="M25">
            <v>1165.6785969999999</v>
          </cell>
          <cell r="N25">
            <v>2195.6444800000004</v>
          </cell>
          <cell r="P25">
            <v>3731.7383199999999</v>
          </cell>
          <cell r="Q25">
            <v>77.78</v>
          </cell>
          <cell r="R25">
            <v>1257.4550748292002</v>
          </cell>
          <cell r="S25">
            <v>2162.5300080406</v>
          </cell>
          <cell r="U25">
            <v>5494.7350000000006</v>
          </cell>
          <cell r="V25">
            <v>281.99</v>
          </cell>
          <cell r="W25">
            <v>1257.4549999999999</v>
          </cell>
          <cell r="X25">
            <v>2372.5299999999997</v>
          </cell>
          <cell r="Z25">
            <v>5978.3000099999999</v>
          </cell>
          <cell r="AA25">
            <v>504.41000999999994</v>
          </cell>
          <cell r="AB25">
            <v>1340.899895</v>
          </cell>
          <cell r="AC25">
            <v>2338.3003020000001</v>
          </cell>
        </row>
        <row r="29">
          <cell r="F29">
            <v>3068.4599428571428</v>
          </cell>
          <cell r="G29">
            <v>218.94</v>
          </cell>
          <cell r="K29">
            <v>875.43456600000013</v>
          </cell>
          <cell r="L29">
            <v>99.102475999999996</v>
          </cell>
          <cell r="P29">
            <v>2436.5739111000003</v>
          </cell>
          <cell r="Q29">
            <v>257.9227889</v>
          </cell>
          <cell r="R29">
            <v>0</v>
          </cell>
          <cell r="S29">
            <v>0</v>
          </cell>
          <cell r="U29">
            <v>713.57399999999996</v>
          </cell>
          <cell r="V29">
            <v>53.713000000000001</v>
          </cell>
          <cell r="W29">
            <v>0</v>
          </cell>
          <cell r="X29">
            <v>0</v>
          </cell>
        </row>
      </sheetData>
      <sheetData sheetId="6" refreshError="1">
        <row r="15">
          <cell r="G15">
            <v>182.39089999999999</v>
          </cell>
          <cell r="K15">
            <v>0</v>
          </cell>
          <cell r="L15">
            <v>115.97</v>
          </cell>
          <cell r="M15">
            <v>267.55588112887875</v>
          </cell>
          <cell r="Q15">
            <v>171.61970667181902</v>
          </cell>
          <cell r="R15">
            <v>451.69231673355705</v>
          </cell>
          <cell r="V15">
            <v>212.46791643582648</v>
          </cell>
          <cell r="W15">
            <v>509.23231698355698</v>
          </cell>
          <cell r="AA15">
            <v>147.10958210249299</v>
          </cell>
          <cell r="AB15">
            <v>443.592315983557</v>
          </cell>
        </row>
        <row r="16">
          <cell r="M16">
            <v>112.54479106952296</v>
          </cell>
          <cell r="R16">
            <v>190</v>
          </cell>
          <cell r="W16">
            <v>247.54000024999993</v>
          </cell>
          <cell r="AB16">
            <v>181.89999924999995</v>
          </cell>
        </row>
        <row r="17">
          <cell r="N17">
            <v>278.89999999999998</v>
          </cell>
          <cell r="S17">
            <v>453.01434698498502</v>
          </cell>
          <cell r="X17">
            <v>529.66434673498497</v>
          </cell>
          <cell r="AC17">
            <v>448.86434673498502</v>
          </cell>
        </row>
        <row r="18">
          <cell r="K18">
            <v>46.96101377168948</v>
          </cell>
          <cell r="L18">
            <v>5.9745077625570779</v>
          </cell>
          <cell r="M18">
            <v>29.117846975114155</v>
          </cell>
          <cell r="P18">
            <v>117</v>
          </cell>
          <cell r="Q18">
            <v>12</v>
          </cell>
          <cell r="U18">
            <v>117</v>
          </cell>
          <cell r="V18">
            <v>22</v>
          </cell>
          <cell r="Z18">
            <v>117</v>
          </cell>
          <cell r="AA18">
            <v>22</v>
          </cell>
        </row>
        <row r="19">
          <cell r="K19">
            <v>1425.193327249227</v>
          </cell>
          <cell r="L19">
            <v>78.896328140002367</v>
          </cell>
          <cell r="M19">
            <v>32.047734251141556</v>
          </cell>
          <cell r="P19">
            <v>1490.3229124301099</v>
          </cell>
          <cell r="Q19">
            <v>77</v>
          </cell>
          <cell r="R19">
            <v>72</v>
          </cell>
          <cell r="U19">
            <v>1460.46</v>
          </cell>
          <cell r="V19">
            <v>77</v>
          </cell>
          <cell r="W19">
            <v>72</v>
          </cell>
          <cell r="Z19">
            <v>1396.459998</v>
          </cell>
          <cell r="AA19">
            <v>77</v>
          </cell>
          <cell r="AB19">
            <v>72</v>
          </cell>
        </row>
        <row r="20">
          <cell r="K20">
            <v>56.825138904109593</v>
          </cell>
          <cell r="L20">
            <v>2.699765525114155</v>
          </cell>
          <cell r="Q20">
            <v>2.8</v>
          </cell>
          <cell r="R20">
            <v>1.1399999999999999</v>
          </cell>
          <cell r="V20">
            <v>2.8</v>
          </cell>
          <cell r="W20">
            <v>1.1399999999999999</v>
          </cell>
          <cell r="AA20">
            <v>2.8</v>
          </cell>
          <cell r="AB20">
            <v>1.1399999999999999</v>
          </cell>
        </row>
        <row r="21">
          <cell r="K21">
            <v>40.683821014784499</v>
          </cell>
          <cell r="L21">
            <v>18.780063094804614</v>
          </cell>
          <cell r="M21">
            <v>28.164155251141523</v>
          </cell>
          <cell r="N21">
            <v>28.251940639269403</v>
          </cell>
          <cell r="P21">
            <v>39.908100163950103</v>
          </cell>
          <cell r="Q21">
            <v>14.159583102493087</v>
          </cell>
          <cell r="R21">
            <v>43.917969748571934</v>
          </cell>
          <cell r="S21">
            <v>44.014346984985039</v>
          </cell>
          <cell r="U21">
            <v>34.758099913950062</v>
          </cell>
          <cell r="V21">
            <v>9.0095828524930504</v>
          </cell>
          <cell r="W21">
            <v>38.767969498571894</v>
          </cell>
          <cell r="X21">
            <v>38.864346734984998</v>
          </cell>
          <cell r="Z21">
            <v>34.758099913950062</v>
          </cell>
          <cell r="AA21">
            <v>9.0095828524930504</v>
          </cell>
          <cell r="AB21">
            <v>38.767969498571894</v>
          </cell>
          <cell r="AC21">
            <v>38.864346734984998</v>
          </cell>
        </row>
        <row r="25">
          <cell r="F25">
            <v>298.7824</v>
          </cell>
          <cell r="G25">
            <v>9.3000000000000007</v>
          </cell>
          <cell r="H25">
            <v>138.6797</v>
          </cell>
          <cell r="I25">
            <v>247.04920000000001</v>
          </cell>
          <cell r="K25">
            <v>964.76977778136256</v>
          </cell>
          <cell r="L25">
            <v>52.216193337358888</v>
          </cell>
          <cell r="M25">
            <v>134.20209817351596</v>
          </cell>
          <cell r="N25">
            <v>250.64434703196352</v>
          </cell>
          <cell r="P25">
            <v>618.1</v>
          </cell>
          <cell r="Q25">
            <v>15.5</v>
          </cell>
          <cell r="R25">
            <v>217.9</v>
          </cell>
          <cell r="S25">
            <v>409</v>
          </cell>
          <cell r="U25">
            <v>609.63499999999999</v>
          </cell>
          <cell r="V25">
            <v>7.0350000000000108</v>
          </cell>
          <cell r="W25">
            <v>261.48</v>
          </cell>
          <cell r="X25">
            <v>490.79999999999995</v>
          </cell>
          <cell r="Z25">
            <v>802</v>
          </cell>
          <cell r="AA25">
            <v>46</v>
          </cell>
          <cell r="AB25">
            <v>211</v>
          </cell>
          <cell r="AC25">
            <v>410</v>
          </cell>
        </row>
        <row r="29">
          <cell r="F29">
            <v>374.96420000000001</v>
          </cell>
          <cell r="G29">
            <v>27.655899999999999</v>
          </cell>
          <cell r="H29">
            <v>0</v>
          </cell>
          <cell r="I29">
            <v>0</v>
          </cell>
          <cell r="K29">
            <v>140</v>
          </cell>
          <cell r="L29">
            <v>20</v>
          </cell>
          <cell r="M29">
            <v>0</v>
          </cell>
          <cell r="N29">
            <v>0</v>
          </cell>
          <cell r="P29">
            <v>326.04000000000002</v>
          </cell>
          <cell r="Q29">
            <v>43.75</v>
          </cell>
          <cell r="U29">
            <v>211.36666666666665</v>
          </cell>
          <cell r="V29">
            <v>50.683333333333337</v>
          </cell>
        </row>
      </sheetData>
      <sheetData sheetId="7" refreshError="1"/>
      <sheetData sheetId="8" refreshError="1"/>
      <sheetData sheetId="9" refreshError="1">
        <row r="9">
          <cell r="E9">
            <v>2805</v>
          </cell>
          <cell r="F9">
            <v>2788</v>
          </cell>
          <cell r="G9">
            <v>2818</v>
          </cell>
          <cell r="H9">
            <v>2824</v>
          </cell>
          <cell r="I9">
            <v>2831</v>
          </cell>
        </row>
        <row r="11">
          <cell r="E11">
            <v>2805</v>
          </cell>
          <cell r="F11">
            <v>2788</v>
          </cell>
          <cell r="G11">
            <v>2818</v>
          </cell>
          <cell r="H11">
            <v>2824</v>
          </cell>
          <cell r="I11">
            <v>2831</v>
          </cell>
        </row>
        <row r="13">
          <cell r="E13">
            <v>2805</v>
          </cell>
          <cell r="F13">
            <v>2788</v>
          </cell>
          <cell r="G13">
            <v>2818</v>
          </cell>
          <cell r="H13">
            <v>2824</v>
          </cell>
          <cell r="I13">
            <v>2831</v>
          </cell>
        </row>
        <row r="16">
          <cell r="E16">
            <v>2805</v>
          </cell>
          <cell r="F16">
            <v>2788</v>
          </cell>
          <cell r="G16">
            <v>2818</v>
          </cell>
          <cell r="H16">
            <v>2824</v>
          </cell>
          <cell r="I16">
            <v>2831</v>
          </cell>
        </row>
        <row r="18">
          <cell r="E18">
            <v>2425.8440000000001</v>
          </cell>
          <cell r="F18">
            <v>2425.8440000000001</v>
          </cell>
          <cell r="G18">
            <v>3112.53</v>
          </cell>
          <cell r="H18">
            <v>3253.6169999999997</v>
          </cell>
          <cell r="I18">
            <v>3191.2991999999999</v>
          </cell>
        </row>
        <row r="20">
          <cell r="E20">
            <v>3.04</v>
          </cell>
          <cell r="F20">
            <v>3.0789499999999999</v>
          </cell>
          <cell r="G20">
            <v>3.04</v>
          </cell>
          <cell r="H20">
            <v>3.1299934811011867</v>
          </cell>
          <cell r="I20">
            <v>3.2</v>
          </cell>
        </row>
        <row r="23">
          <cell r="E23">
            <v>12.5</v>
          </cell>
          <cell r="F23">
            <v>13.7</v>
          </cell>
          <cell r="G23">
            <v>12.5</v>
          </cell>
          <cell r="H23">
            <v>11.57</v>
          </cell>
          <cell r="I23">
            <v>13.64</v>
          </cell>
        </row>
        <row r="26">
          <cell r="E26">
            <v>50</v>
          </cell>
          <cell r="F26">
            <v>62</v>
          </cell>
          <cell r="G26">
            <v>65</v>
          </cell>
          <cell r="H26">
            <v>68.510000000000005</v>
          </cell>
          <cell r="I26">
            <v>75</v>
          </cell>
        </row>
        <row r="29">
          <cell r="E29">
            <v>21.4</v>
          </cell>
          <cell r="F29">
            <v>19.149999999999999</v>
          </cell>
          <cell r="G29">
            <v>15</v>
          </cell>
          <cell r="H29">
            <v>16.53</v>
          </cell>
          <cell r="I29">
            <v>18.77</v>
          </cell>
        </row>
        <row r="32">
          <cell r="E32">
            <v>10</v>
          </cell>
          <cell r="F32">
            <v>23.206</v>
          </cell>
          <cell r="G32">
            <v>12.531808</v>
          </cell>
          <cell r="H32">
            <v>14.05</v>
          </cell>
          <cell r="I32">
            <v>33</v>
          </cell>
        </row>
        <row r="34">
          <cell r="B34" t="str">
            <v>Выплаты прочие:</v>
          </cell>
        </row>
        <row r="35">
          <cell r="E35">
            <v>13.905727000000001</v>
          </cell>
          <cell r="F35">
            <v>40.692380999999997</v>
          </cell>
          <cell r="H35">
            <v>11.387369</v>
          </cell>
          <cell r="I35">
            <v>4.0000160571481267</v>
          </cell>
        </row>
        <row r="37">
          <cell r="B37" t="str">
            <v>Выплаты &lt;______________&gt;:</v>
          </cell>
        </row>
        <row r="47">
          <cell r="F47">
            <v>6507.4</v>
          </cell>
        </row>
        <row r="49">
          <cell r="E49">
            <v>12</v>
          </cell>
          <cell r="F49">
            <v>12</v>
          </cell>
          <cell r="G49">
            <v>12</v>
          </cell>
          <cell r="H49">
            <v>12</v>
          </cell>
          <cell r="I49">
            <v>12</v>
          </cell>
        </row>
      </sheetData>
      <sheetData sheetId="10" refreshError="1">
        <row r="9">
          <cell r="E9">
            <v>619973</v>
          </cell>
          <cell r="J9">
            <v>48772815</v>
          </cell>
        </row>
        <row r="13">
          <cell r="E13">
            <v>4231279</v>
          </cell>
          <cell r="F13">
            <v>4301190.36093025</v>
          </cell>
          <cell r="G13">
            <v>5709375</v>
          </cell>
          <cell r="H13">
            <v>4949064.5141820209</v>
          </cell>
        </row>
        <row r="14">
          <cell r="E14">
            <v>140971</v>
          </cell>
          <cell r="F14">
            <v>143300.19513501669</v>
          </cell>
          <cell r="G14">
            <v>81902</v>
          </cell>
          <cell r="H14">
            <v>171884.59261751676</v>
          </cell>
        </row>
        <row r="15">
          <cell r="E15">
            <v>61052</v>
          </cell>
          <cell r="F15">
            <v>62060.732444141264</v>
          </cell>
          <cell r="G15">
            <v>207614.8</v>
          </cell>
          <cell r="H15">
            <v>151927.14725003205</v>
          </cell>
        </row>
        <row r="16">
          <cell r="E16">
            <v>11482</v>
          </cell>
          <cell r="F16">
            <v>11671.711490592117</v>
          </cell>
          <cell r="G16">
            <v>70246.2</v>
          </cell>
          <cell r="H16">
            <v>47058.745950430515</v>
          </cell>
        </row>
        <row r="17">
          <cell r="E17">
            <v>0</v>
          </cell>
          <cell r="F17">
            <v>0</v>
          </cell>
          <cell r="G17">
            <v>0</v>
          </cell>
          <cell r="H17">
            <v>0</v>
          </cell>
        </row>
        <row r="18">
          <cell r="E18">
            <v>127312</v>
          </cell>
          <cell r="F18">
            <v>127614</v>
          </cell>
          <cell r="G18">
            <v>135736</v>
          </cell>
          <cell r="H18">
            <v>131790</v>
          </cell>
        </row>
        <row r="19">
          <cell r="E19">
            <v>1946</v>
          </cell>
          <cell r="F19">
            <v>1946</v>
          </cell>
          <cell r="G19">
            <v>4980</v>
          </cell>
          <cell r="H19">
            <v>4058.6957483260062</v>
          </cell>
        </row>
        <row r="20">
          <cell r="E20">
            <v>13827</v>
          </cell>
          <cell r="F20">
            <v>15087</v>
          </cell>
          <cell r="G20">
            <v>27741</v>
          </cell>
          <cell r="H20">
            <v>21252.304251673995</v>
          </cell>
        </row>
        <row r="21">
          <cell r="E21">
            <v>35630</v>
          </cell>
          <cell r="F21">
            <v>35671</v>
          </cell>
          <cell r="G21">
            <v>92194</v>
          </cell>
          <cell r="H21">
            <v>35377</v>
          </cell>
        </row>
        <row r="24">
          <cell r="E24">
            <v>24855</v>
          </cell>
          <cell r="F24">
            <v>43988</v>
          </cell>
          <cell r="G24">
            <v>0</v>
          </cell>
          <cell r="H24">
            <v>0</v>
          </cell>
        </row>
        <row r="25">
          <cell r="E25">
            <v>6140</v>
          </cell>
          <cell r="F25">
            <v>10751.485281773113</v>
          </cell>
          <cell r="G25">
            <v>67300</v>
          </cell>
          <cell r="H25">
            <v>67300</v>
          </cell>
        </row>
        <row r="26">
          <cell r="E26">
            <v>786439.91399999999</v>
          </cell>
          <cell r="F26">
            <v>1377100.5147182269</v>
          </cell>
          <cell r="G26">
            <v>2970778.2</v>
          </cell>
          <cell r="H26">
            <v>2970778.2</v>
          </cell>
        </row>
        <row r="28">
          <cell r="E28">
            <v>155620</v>
          </cell>
          <cell r="F28">
            <v>648181.23631680617</v>
          </cell>
          <cell r="G28">
            <v>419000</v>
          </cell>
          <cell r="H28">
            <v>419000</v>
          </cell>
        </row>
        <row r="29">
          <cell r="E29">
            <v>6866</v>
          </cell>
          <cell r="F29">
            <v>28597.946077311346</v>
          </cell>
          <cell r="G29">
            <v>5000</v>
          </cell>
          <cell r="H29">
            <v>5000</v>
          </cell>
        </row>
        <row r="30">
          <cell r="E30">
            <v>21586</v>
          </cell>
          <cell r="F30">
            <v>89909.010198782795</v>
          </cell>
          <cell r="G30">
            <v>459443</v>
          </cell>
          <cell r="H30">
            <v>459443</v>
          </cell>
        </row>
        <row r="31">
          <cell r="E31">
            <v>8500</v>
          </cell>
          <cell r="F31">
            <v>35403.807407099681</v>
          </cell>
          <cell r="G31">
            <v>3000</v>
          </cell>
          <cell r="H31">
            <v>3000</v>
          </cell>
        </row>
        <row r="32">
          <cell r="E32">
            <v>0</v>
          </cell>
          <cell r="F32">
            <v>0</v>
          </cell>
          <cell r="G32">
            <v>0</v>
          </cell>
          <cell r="H32">
            <v>0</v>
          </cell>
        </row>
        <row r="33">
          <cell r="E33">
            <v>32500</v>
          </cell>
          <cell r="F33">
            <v>31848</v>
          </cell>
          <cell r="G33">
            <v>0</v>
          </cell>
          <cell r="H33">
            <v>0</v>
          </cell>
        </row>
        <row r="34">
          <cell r="E34">
            <v>1537</v>
          </cell>
          <cell r="F34">
            <v>2437.3332201634885</v>
          </cell>
          <cell r="G34">
            <v>0</v>
          </cell>
          <cell r="H34">
            <v>0</v>
          </cell>
        </row>
        <row r="35">
          <cell r="E35">
            <v>7050</v>
          </cell>
          <cell r="F35">
            <v>7112.6667798365115</v>
          </cell>
          <cell r="G35">
            <v>0</v>
          </cell>
          <cell r="H35">
            <v>0</v>
          </cell>
        </row>
        <row r="36">
          <cell r="E36">
            <v>50990</v>
          </cell>
          <cell r="F36">
            <v>242</v>
          </cell>
          <cell r="G36">
            <v>0</v>
          </cell>
          <cell r="H36">
            <v>0</v>
          </cell>
        </row>
        <row r="39">
          <cell r="E39">
            <v>0</v>
          </cell>
          <cell r="F39">
            <v>4713</v>
          </cell>
          <cell r="G39">
            <v>0</v>
          </cell>
          <cell r="H39">
            <v>0</v>
          </cell>
        </row>
        <row r="40">
          <cell r="E40">
            <v>0</v>
          </cell>
          <cell r="F40">
            <v>617.95096159855495</v>
          </cell>
          <cell r="G40">
            <v>0</v>
          </cell>
          <cell r="H40">
            <v>0</v>
          </cell>
        </row>
        <row r="41">
          <cell r="E41">
            <v>0</v>
          </cell>
          <cell r="F41">
            <v>79150.049038401441</v>
          </cell>
          <cell r="G41">
            <v>0</v>
          </cell>
          <cell r="H41">
            <v>0</v>
          </cell>
        </row>
      </sheetData>
      <sheetData sheetId="11" refreshError="1"/>
      <sheetData sheetId="12" refreshError="1"/>
      <sheetData sheetId="13" refreshError="1"/>
      <sheetData sheetId="14" refreshError="1"/>
      <sheetData sheetId="15" refreshError="1"/>
      <sheetData sheetId="16" refreshError="1"/>
      <sheetData sheetId="17" refreshError="1">
        <row r="4">
          <cell r="C4" t="str">
            <v>31 декабря</v>
          </cell>
          <cell r="D4" t="str">
            <v>2007г.</v>
          </cell>
        </row>
        <row r="7">
          <cell r="C7" t="str">
            <v>ОАО "Белгородэнерго"</v>
          </cell>
        </row>
        <row r="8">
          <cell r="C8" t="str">
            <v>______________3123117903______________________________</v>
          </cell>
        </row>
        <row r="9">
          <cell r="C9" t="str">
            <v>оказание услуг по передаче и распределению электрической энергии</v>
          </cell>
        </row>
        <row r="10">
          <cell r="C10" t="str">
            <v>Открытое акционерное общество</v>
          </cell>
        </row>
        <row r="11">
          <cell r="A11" t="str">
            <v>_________________________________________________________________________________________________</v>
          </cell>
        </row>
        <row r="13">
          <cell r="C13" t="str">
            <v>г. Белгород, ул. Преображенская, 42</v>
          </cell>
        </row>
        <row r="14">
          <cell r="A14" t="str">
            <v>_________________________________________________________________________________________________</v>
          </cell>
        </row>
        <row r="23">
          <cell r="C23" t="str">
            <v>110</v>
          </cell>
          <cell r="D23">
            <v>148</v>
          </cell>
          <cell r="E23">
            <v>12836</v>
          </cell>
        </row>
        <row r="24">
          <cell r="C24" t="str">
            <v>120</v>
          </cell>
          <cell r="D24">
            <v>7527380</v>
          </cell>
          <cell r="E24">
            <v>9062549</v>
          </cell>
        </row>
        <row r="25">
          <cell r="C25" t="str">
            <v>130</v>
          </cell>
          <cell r="D25">
            <v>23565</v>
          </cell>
          <cell r="E25">
            <v>47076</v>
          </cell>
        </row>
        <row r="26">
          <cell r="C26" t="str">
            <v>135</v>
          </cell>
          <cell r="D26">
            <v>0</v>
          </cell>
          <cell r="E26">
            <v>0</v>
          </cell>
        </row>
        <row r="27">
          <cell r="C27" t="str">
            <v>140</v>
          </cell>
          <cell r="D27">
            <v>25290</v>
          </cell>
          <cell r="E27">
            <v>0</v>
          </cell>
        </row>
        <row r="28">
          <cell r="C28" t="str">
            <v>145</v>
          </cell>
          <cell r="D28">
            <v>3996</v>
          </cell>
          <cell r="E28">
            <v>2709</v>
          </cell>
        </row>
        <row r="29">
          <cell r="C29" t="str">
            <v>150</v>
          </cell>
          <cell r="D29">
            <v>0</v>
          </cell>
          <cell r="E29">
            <v>0</v>
          </cell>
        </row>
        <row r="30">
          <cell r="C30" t="str">
            <v>190</v>
          </cell>
          <cell r="D30">
            <v>7580379</v>
          </cell>
          <cell r="E30">
            <v>9125170</v>
          </cell>
        </row>
        <row r="32">
          <cell r="C32" t="str">
            <v>210</v>
          </cell>
          <cell r="D32">
            <v>77366</v>
          </cell>
          <cell r="E32">
            <v>159066</v>
          </cell>
        </row>
        <row r="34">
          <cell r="D34">
            <v>50924</v>
          </cell>
          <cell r="E34">
            <v>75654</v>
          </cell>
        </row>
        <row r="35">
          <cell r="D35">
            <v>0</v>
          </cell>
          <cell r="E35">
            <v>0</v>
          </cell>
        </row>
        <row r="36">
          <cell r="D36">
            <v>0</v>
          </cell>
          <cell r="E36">
            <v>0</v>
          </cell>
        </row>
        <row r="37">
          <cell r="D37">
            <v>11389</v>
          </cell>
          <cell r="E37">
            <v>11406</v>
          </cell>
        </row>
        <row r="38">
          <cell r="D38">
            <v>0</v>
          </cell>
          <cell r="E38">
            <v>0</v>
          </cell>
        </row>
        <row r="39">
          <cell r="D39">
            <v>15053</v>
          </cell>
          <cell r="E39">
            <v>72006</v>
          </cell>
        </row>
        <row r="40">
          <cell r="D40">
            <v>0</v>
          </cell>
          <cell r="E40">
            <v>0</v>
          </cell>
        </row>
        <row r="41">
          <cell r="C41" t="str">
            <v>220</v>
          </cell>
          <cell r="D41">
            <v>2030</v>
          </cell>
          <cell r="E41">
            <v>6825</v>
          </cell>
        </row>
        <row r="42">
          <cell r="C42">
            <v>230</v>
          </cell>
          <cell r="D42">
            <v>1794</v>
          </cell>
          <cell r="E42">
            <v>1791</v>
          </cell>
        </row>
        <row r="43">
          <cell r="D43">
            <v>0</v>
          </cell>
          <cell r="E43">
            <v>0</v>
          </cell>
        </row>
        <row r="44">
          <cell r="C44" t="str">
            <v>240</v>
          </cell>
          <cell r="D44">
            <v>235751</v>
          </cell>
          <cell r="E44">
            <v>388374</v>
          </cell>
        </row>
        <row r="45">
          <cell r="D45">
            <v>174152</v>
          </cell>
          <cell r="E45">
            <v>301347</v>
          </cell>
        </row>
        <row r="46">
          <cell r="C46" t="str">
            <v>250</v>
          </cell>
          <cell r="D46">
            <v>0</v>
          </cell>
          <cell r="E46">
            <v>0</v>
          </cell>
        </row>
        <row r="47">
          <cell r="C47" t="str">
            <v>260</v>
          </cell>
          <cell r="D47">
            <v>579</v>
          </cell>
          <cell r="E47">
            <v>4038</v>
          </cell>
        </row>
        <row r="48">
          <cell r="C48" t="str">
            <v>270</v>
          </cell>
          <cell r="D48">
            <v>0</v>
          </cell>
          <cell r="E48">
            <v>0</v>
          </cell>
        </row>
        <row r="49">
          <cell r="C49" t="str">
            <v>290</v>
          </cell>
          <cell r="D49">
            <v>317520</v>
          </cell>
          <cell r="E49">
            <v>560094</v>
          </cell>
        </row>
        <row r="50">
          <cell r="C50" t="str">
            <v>300</v>
          </cell>
          <cell r="D50">
            <v>7897899</v>
          </cell>
          <cell r="E50">
            <v>9685264</v>
          </cell>
        </row>
        <row r="54">
          <cell r="C54" t="str">
            <v>2</v>
          </cell>
        </row>
        <row r="56">
          <cell r="C56" t="str">
            <v>410</v>
          </cell>
          <cell r="D56">
            <v>4363768</v>
          </cell>
          <cell r="E56">
            <v>4363768</v>
          </cell>
        </row>
        <row r="57">
          <cell r="D57">
            <v>0</v>
          </cell>
          <cell r="E57">
            <v>0</v>
          </cell>
        </row>
        <row r="58">
          <cell r="C58" t="str">
            <v>420</v>
          </cell>
          <cell r="D58">
            <v>1385273</v>
          </cell>
          <cell r="E58">
            <v>1382383</v>
          </cell>
        </row>
        <row r="59">
          <cell r="C59" t="str">
            <v>430</v>
          </cell>
          <cell r="D59">
            <v>18802</v>
          </cell>
          <cell r="E59">
            <v>44349</v>
          </cell>
        </row>
        <row r="61">
          <cell r="D61">
            <v>18802</v>
          </cell>
          <cell r="E61">
            <v>44349</v>
          </cell>
        </row>
        <row r="62">
          <cell r="D62">
            <v>0</v>
          </cell>
          <cell r="E62">
            <v>0</v>
          </cell>
        </row>
        <row r="63">
          <cell r="C63" t="str">
            <v>470</v>
          </cell>
          <cell r="D63">
            <v>888293</v>
          </cell>
          <cell r="E63">
            <v>2148680</v>
          </cell>
        </row>
        <row r="64">
          <cell r="C64" t="str">
            <v>490</v>
          </cell>
          <cell r="D64">
            <v>6656136</v>
          </cell>
          <cell r="E64">
            <v>7939180</v>
          </cell>
        </row>
        <row r="66">
          <cell r="C66" t="str">
            <v>510</v>
          </cell>
          <cell r="D66">
            <v>342981</v>
          </cell>
          <cell r="E66">
            <v>983143</v>
          </cell>
        </row>
        <row r="67">
          <cell r="C67" t="str">
            <v>515</v>
          </cell>
          <cell r="D67">
            <v>268772</v>
          </cell>
          <cell r="E67">
            <v>351974</v>
          </cell>
        </row>
        <row r="68">
          <cell r="C68" t="str">
            <v>520</v>
          </cell>
          <cell r="D68">
            <v>0</v>
          </cell>
          <cell r="E68">
            <v>0</v>
          </cell>
        </row>
        <row r="69">
          <cell r="C69" t="str">
            <v>590</v>
          </cell>
          <cell r="D69">
            <v>611753</v>
          </cell>
          <cell r="E69">
            <v>1335117</v>
          </cell>
        </row>
        <row r="71">
          <cell r="C71" t="str">
            <v>610</v>
          </cell>
          <cell r="D71">
            <v>252211</v>
          </cell>
          <cell r="E71">
            <v>0</v>
          </cell>
        </row>
        <row r="72">
          <cell r="C72" t="str">
            <v>620</v>
          </cell>
          <cell r="D72">
            <v>363404</v>
          </cell>
          <cell r="E72">
            <v>398548</v>
          </cell>
        </row>
        <row r="74">
          <cell r="C74" t="str">
            <v>621</v>
          </cell>
          <cell r="D74">
            <v>122426</v>
          </cell>
          <cell r="E74">
            <v>220033</v>
          </cell>
        </row>
        <row r="75">
          <cell r="C75" t="str">
            <v>624</v>
          </cell>
          <cell r="D75">
            <v>20773</v>
          </cell>
          <cell r="E75">
            <v>23443</v>
          </cell>
        </row>
        <row r="76">
          <cell r="C76" t="str">
            <v>625</v>
          </cell>
          <cell r="D76">
            <v>6909</v>
          </cell>
          <cell r="E76">
            <v>7355</v>
          </cell>
        </row>
        <row r="77">
          <cell r="C77" t="str">
            <v>626</v>
          </cell>
          <cell r="D77">
            <v>45819</v>
          </cell>
          <cell r="E77">
            <v>79266</v>
          </cell>
        </row>
        <row r="78">
          <cell r="D78">
            <v>167477</v>
          </cell>
          <cell r="E78">
            <v>68451</v>
          </cell>
        </row>
        <row r="79">
          <cell r="C79">
            <v>630</v>
          </cell>
          <cell r="D79">
            <v>0</v>
          </cell>
          <cell r="E79">
            <v>0</v>
          </cell>
        </row>
        <row r="80">
          <cell r="C80">
            <v>640</v>
          </cell>
          <cell r="D80">
            <v>14395</v>
          </cell>
          <cell r="E80">
            <v>12419</v>
          </cell>
        </row>
        <row r="81">
          <cell r="C81">
            <v>650</v>
          </cell>
          <cell r="D81">
            <v>0</v>
          </cell>
          <cell r="E81">
            <v>0</v>
          </cell>
        </row>
        <row r="82">
          <cell r="C82">
            <v>660</v>
          </cell>
          <cell r="D82">
            <v>0</v>
          </cell>
          <cell r="E82">
            <v>0</v>
          </cell>
        </row>
        <row r="83">
          <cell r="C83" t="str">
            <v>690</v>
          </cell>
          <cell r="D83">
            <v>630010</v>
          </cell>
          <cell r="E83">
            <v>410967</v>
          </cell>
        </row>
        <row r="84">
          <cell r="C84" t="str">
            <v>700</v>
          </cell>
          <cell r="D84">
            <v>7897899</v>
          </cell>
          <cell r="E84">
            <v>9685264</v>
          </cell>
        </row>
        <row r="86">
          <cell r="C86">
            <v>910</v>
          </cell>
        </row>
        <row r="87">
          <cell r="C87">
            <v>911</v>
          </cell>
        </row>
        <row r="88">
          <cell r="C88" t="str">
            <v>920</v>
          </cell>
        </row>
        <row r="89">
          <cell r="C89" t="str">
            <v>930</v>
          </cell>
        </row>
        <row r="90">
          <cell r="C90">
            <v>940</v>
          </cell>
        </row>
        <row r="91">
          <cell r="C91" t="str">
            <v>950</v>
          </cell>
        </row>
        <row r="92">
          <cell r="C92">
            <v>960</v>
          </cell>
        </row>
        <row r="93">
          <cell r="C93" t="str">
            <v>970</v>
          </cell>
        </row>
        <row r="94">
          <cell r="C94" t="str">
            <v>980</v>
          </cell>
        </row>
        <row r="95">
          <cell r="C95" t="str">
            <v>995</v>
          </cell>
        </row>
      </sheetData>
      <sheetData sheetId="18" refreshError="1">
        <row r="5">
          <cell r="C5" t="str">
            <v>31 декабря</v>
          </cell>
        </row>
        <row r="8">
          <cell r="C8" t="str">
            <v>ОАО "Белгородэнерго"</v>
          </cell>
        </row>
        <row r="9">
          <cell r="C9" t="str">
            <v>______________3123117903______________________________</v>
          </cell>
        </row>
        <row r="10">
          <cell r="C10" t="str">
            <v>оказание услуг по передаче и распределению электрической энергии</v>
          </cell>
        </row>
        <row r="11">
          <cell r="C11" t="str">
            <v>Открытое акционерное общество</v>
          </cell>
        </row>
        <row r="12">
          <cell r="A12" t="str">
            <v>_________________________________________________________________________________________________</v>
          </cell>
        </row>
        <row r="21">
          <cell r="C21" t="str">
            <v>010</v>
          </cell>
          <cell r="D21">
            <v>6952788</v>
          </cell>
          <cell r="E21">
            <v>4524926</v>
          </cell>
        </row>
        <row r="22">
          <cell r="C22" t="str">
            <v>020</v>
          </cell>
          <cell r="D22">
            <v>-4328399</v>
          </cell>
          <cell r="E22">
            <v>-4151368</v>
          </cell>
        </row>
        <row r="23">
          <cell r="C23" t="str">
            <v>029</v>
          </cell>
          <cell r="D23">
            <v>2624389</v>
          </cell>
          <cell r="E23">
            <v>373558</v>
          </cell>
        </row>
        <row r="24">
          <cell r="C24" t="str">
            <v>030</v>
          </cell>
          <cell r="D24">
            <v>0</v>
          </cell>
          <cell r="E24">
            <v>0</v>
          </cell>
        </row>
        <row r="25">
          <cell r="C25" t="str">
            <v>040</v>
          </cell>
          <cell r="D25">
            <v>-634212</v>
          </cell>
          <cell r="E25">
            <v>0</v>
          </cell>
        </row>
        <row r="26">
          <cell r="C26" t="str">
            <v>050</v>
          </cell>
          <cell r="D26">
            <v>1990177</v>
          </cell>
          <cell r="E26">
            <v>373558</v>
          </cell>
        </row>
        <row r="28">
          <cell r="C28" t="str">
            <v>060</v>
          </cell>
          <cell r="D28">
            <v>720</v>
          </cell>
          <cell r="E28">
            <v>230</v>
          </cell>
        </row>
        <row r="29">
          <cell r="C29" t="str">
            <v>070</v>
          </cell>
          <cell r="D29">
            <v>-53948</v>
          </cell>
          <cell r="E29">
            <v>-24201</v>
          </cell>
        </row>
        <row r="30">
          <cell r="C30" t="str">
            <v>080</v>
          </cell>
          <cell r="D30">
            <v>1563</v>
          </cell>
          <cell r="E30">
            <v>89</v>
          </cell>
        </row>
        <row r="31">
          <cell r="C31" t="str">
            <v>090</v>
          </cell>
          <cell r="D31">
            <v>278416</v>
          </cell>
          <cell r="E31">
            <v>600797</v>
          </cell>
        </row>
        <row r="32">
          <cell r="C32" t="str">
            <v>100</v>
          </cell>
          <cell r="D32">
            <v>-220178</v>
          </cell>
          <cell r="E32">
            <v>-160045</v>
          </cell>
        </row>
        <row r="34">
          <cell r="C34" t="str">
            <v>143</v>
          </cell>
          <cell r="D34">
            <v>-1237</v>
          </cell>
          <cell r="E34">
            <v>-5</v>
          </cell>
        </row>
        <row r="35">
          <cell r="C35" t="str">
            <v>144</v>
          </cell>
          <cell r="D35">
            <v>-83987</v>
          </cell>
          <cell r="E35">
            <v>-56659</v>
          </cell>
        </row>
        <row r="36">
          <cell r="C36" t="str">
            <v>145</v>
          </cell>
          <cell r="D36">
            <v>-499516</v>
          </cell>
          <cell r="E36">
            <v>-225845</v>
          </cell>
        </row>
        <row r="40">
          <cell r="C40" t="str">
            <v>200</v>
          </cell>
          <cell r="D40">
            <v>105520</v>
          </cell>
          <cell r="E40">
            <v>92806</v>
          </cell>
        </row>
        <row r="41">
          <cell r="C41" t="str">
            <v>201</v>
          </cell>
          <cell r="D41">
            <v>1418.71</v>
          </cell>
          <cell r="E41">
            <v>513.07000000000005</v>
          </cell>
        </row>
        <row r="42">
          <cell r="C42" t="str">
            <v>202</v>
          </cell>
          <cell r="D42">
            <v>1418.71</v>
          </cell>
          <cell r="E42">
            <v>513.07000000000005</v>
          </cell>
        </row>
        <row r="52">
          <cell r="D52">
            <v>1911</v>
          </cell>
          <cell r="E52">
            <v>10</v>
          </cell>
          <cell r="F52">
            <v>0</v>
          </cell>
          <cell r="G52">
            <v>0</v>
          </cell>
        </row>
        <row r="53">
          <cell r="D53">
            <v>3100</v>
          </cell>
          <cell r="E53">
            <v>1813</v>
          </cell>
          <cell r="F53">
            <v>29</v>
          </cell>
          <cell r="G53">
            <v>103</v>
          </cell>
        </row>
        <row r="54">
          <cell r="D54">
            <v>0</v>
          </cell>
          <cell r="E54">
            <v>50</v>
          </cell>
          <cell r="F54">
            <v>0</v>
          </cell>
          <cell r="G54">
            <v>0</v>
          </cell>
        </row>
        <row r="55">
          <cell r="D55">
            <v>0</v>
          </cell>
          <cell r="E55">
            <v>0</v>
          </cell>
          <cell r="F55">
            <v>0</v>
          </cell>
          <cell r="G55">
            <v>0</v>
          </cell>
        </row>
        <row r="56">
          <cell r="E56">
            <v>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4б ДПН отчет"/>
      <sheetName val="16а Сводный анализ"/>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Баланс энергии"/>
      <sheetName val="Баланс мощности"/>
      <sheetName val="П2.1 на 01.01.2009"/>
      <sheetName val="П2.1 на 01.01.2010"/>
      <sheetName val="П2.2 на 01.01.2009"/>
      <sheetName val="П2.2 на 01.01.2010"/>
      <sheetName val="Ввод выбытие ОС"/>
      <sheetName val="Расчет амортизации"/>
      <sheetName val="амортизация по уровням напряжен"/>
      <sheetName val="П.1.17"/>
      <sheetName val="численность"/>
      <sheetName val="П.1.16. оплата труда ОПР"/>
      <sheetName val="П.1.16. оплата труда ППП"/>
      <sheetName val="ЕСН"/>
      <sheetName val="материалы"/>
      <sheetName val="Ремонты 2008"/>
      <sheetName val="Ремонты 2009"/>
      <sheetName val="Ремонты 2010"/>
      <sheetName val="Сводная ремонт"/>
      <sheetName val="УПХ"/>
      <sheetName val="УНПХ"/>
      <sheetName val="Пл за Зем"/>
      <sheetName val="Транспортн"/>
      <sheetName val="Экол пл"/>
      <sheetName val="ОТ и ТБ"/>
      <sheetName val="Аренда им"/>
      <sheetName val="Команд"/>
      <sheetName val="Обуч"/>
      <sheetName val="Страхов"/>
      <sheetName val="Др проч"/>
      <sheetName val="Услуги банков"/>
      <sheetName val="Н на Им"/>
      <sheetName val="др внереал расходы"/>
      <sheetName val=" КВЛ 2010"/>
      <sheetName val=" КВЛ 2009"/>
      <sheetName val=" КВЛ 2008"/>
      <sheetName val="КВЛ Сводная "/>
      <sheetName val="соц характер"/>
      <sheetName val="прочие расходы прибыль"/>
      <sheetName val=" НВВ передача"/>
      <sheetName val="П.1.18. Калькуляция"/>
      <sheetName val="П.1.21 Прибыль"/>
      <sheetName val="НВВ общая"/>
      <sheetName val="П1.24"/>
      <sheetName val="П1.25"/>
      <sheetName val="На согласование"/>
      <sheetName val="Форма 1"/>
      <sheetName val="Форма 2"/>
      <sheetName val="TEHSHEET"/>
    </sheetNames>
    <sheetDataSet>
      <sheetData sheetId="0"/>
      <sheetData sheetId="1"/>
      <sheetData sheetId="2"/>
      <sheetData sheetId="3"/>
      <sheetData sheetId="4"/>
      <sheetData sheetId="5"/>
      <sheetData sheetId="6"/>
      <sheetData sheetId="7"/>
      <sheetData sheetId="8"/>
      <sheetData sheetId="9"/>
      <sheetData sheetId="10">
        <row r="7">
          <cell r="D7">
            <v>0</v>
          </cell>
        </row>
      </sheetData>
      <sheetData sheetId="11">
        <row r="10">
          <cell r="B10" t="str">
            <v>x</v>
          </cell>
        </row>
      </sheetData>
      <sheetData sheetId="12"/>
      <sheetData sheetId="13"/>
      <sheetData sheetId="14"/>
      <sheetData sheetId="15">
        <row r="13">
          <cell r="B13" t="str">
            <v>x</v>
          </cell>
        </row>
      </sheetData>
      <sheetData sheetId="16"/>
      <sheetData sheetId="17"/>
      <sheetData sheetId="18"/>
      <sheetData sheetId="19">
        <row r="7">
          <cell r="C7">
            <v>0</v>
          </cell>
        </row>
      </sheetData>
      <sheetData sheetId="20">
        <row r="7">
          <cell r="A7" t="str">
            <v>договор  с _____ от_____№  __ на_________</v>
          </cell>
        </row>
        <row r="13">
          <cell r="A13" t="str">
            <v>договор  с _____ от_____№  __ на_________</v>
          </cell>
        </row>
        <row r="14">
          <cell r="A14" t="str">
            <v>договор  с _____ от_____№  __ на_________</v>
          </cell>
        </row>
        <row r="15">
          <cell r="A15" t="str">
            <v>договор  с _____ от_____№  __ на_________</v>
          </cell>
        </row>
        <row r="16">
          <cell r="A16" t="str">
            <v>договор  с _____ от_____№  __ на_________</v>
          </cell>
        </row>
        <row r="22">
          <cell r="A22" t="str">
            <v>договор  с _____ от_____№  __ на_________</v>
          </cell>
        </row>
        <row r="42">
          <cell r="A42" t="str">
            <v>договор  с _____ от_____№  __ на_________</v>
          </cell>
        </row>
      </sheetData>
      <sheetData sheetId="21">
        <row r="6">
          <cell r="B6" t="str">
            <v>х</v>
          </cell>
          <cell r="D6" t="str">
            <v>х</v>
          </cell>
        </row>
        <row r="10">
          <cell r="B10" t="str">
            <v>х</v>
          </cell>
          <cell r="D10" t="str">
            <v>х</v>
          </cell>
        </row>
        <row r="14">
          <cell r="B14" t="str">
            <v>х</v>
          </cell>
          <cell r="D14" t="str">
            <v>х</v>
          </cell>
        </row>
        <row r="18">
          <cell r="B18" t="str">
            <v>х</v>
          </cell>
          <cell r="D18" t="str">
            <v>х</v>
          </cell>
        </row>
        <row r="24">
          <cell r="A24" t="str">
            <v>договор  с _____ от_____№  __ на_________</v>
          </cell>
        </row>
        <row r="25">
          <cell r="A25" t="str">
            <v>договор  с _____ от_____№  __ на_________</v>
          </cell>
        </row>
        <row r="28">
          <cell r="A28" t="str">
            <v>договор  с _____ от_____№  __ на_________</v>
          </cell>
        </row>
        <row r="29">
          <cell r="A29" t="str">
            <v>договор  с _____ от_____№  __ на_________</v>
          </cell>
        </row>
        <row r="32">
          <cell r="A32" t="str">
            <v>договор  с _____ от_____№  __ на_________</v>
          </cell>
        </row>
        <row r="33">
          <cell r="A33" t="str">
            <v>договор  с _____ от_____№  __ на_________</v>
          </cell>
        </row>
        <row r="36">
          <cell r="A36" t="str">
            <v>договор  с _____ от_____№  __ на_________</v>
          </cell>
        </row>
        <row r="37">
          <cell r="A37" t="str">
            <v>договор  с _____ от_____№  __ на_________</v>
          </cell>
        </row>
        <row r="39">
          <cell r="B39" t="str">
            <v>х</v>
          </cell>
          <cell r="D39" t="str">
            <v>х</v>
          </cell>
        </row>
        <row r="40">
          <cell r="A40" t="str">
            <v>договор  с _____ от_____№  __ на_________</v>
          </cell>
        </row>
        <row r="41">
          <cell r="A41" t="str">
            <v>договор  с _____ от_____№  __ на_________</v>
          </cell>
        </row>
      </sheetData>
      <sheetData sheetId="22">
        <row r="6">
          <cell r="B6" t="str">
            <v>x</v>
          </cell>
        </row>
      </sheetData>
      <sheetData sheetId="23">
        <row r="17">
          <cell r="A17" t="str">
            <v>Добавить</v>
          </cell>
        </row>
        <row r="18">
          <cell r="A18" t="str">
            <v>Всего транспортный налог</v>
          </cell>
          <cell r="C18" t="str">
            <v>х</v>
          </cell>
          <cell r="D18" t="str">
            <v>х</v>
          </cell>
          <cell r="F18" t="str">
            <v>х</v>
          </cell>
          <cell r="I18" t="str">
            <v>х</v>
          </cell>
        </row>
      </sheetData>
      <sheetData sheetId="24"/>
      <sheetData sheetId="25">
        <row r="6">
          <cell r="B6" t="str">
            <v>x</v>
          </cell>
        </row>
      </sheetData>
      <sheetData sheetId="26">
        <row r="7">
          <cell r="A7" t="str">
            <v xml:space="preserve">договор  с _____ от_____№  __ </v>
          </cell>
        </row>
      </sheetData>
      <sheetData sheetId="27"/>
      <sheetData sheetId="28">
        <row r="6">
          <cell r="A6" t="str">
            <v>договор  с _____ от_____№  __ на_________</v>
          </cell>
        </row>
      </sheetData>
      <sheetData sheetId="29">
        <row r="7">
          <cell r="A7" t="str">
            <v xml:space="preserve">договор  с _____ от_____№  __ </v>
          </cell>
        </row>
        <row r="8">
          <cell r="A8" t="str">
            <v xml:space="preserve">договор  с _____ от_____№  __ </v>
          </cell>
        </row>
        <row r="11">
          <cell r="A11" t="str">
            <v xml:space="preserve">договор  с _____ от_____№  __ </v>
          </cell>
        </row>
        <row r="12">
          <cell r="A12" t="str">
            <v xml:space="preserve">договор  с _____ от_____№  __ </v>
          </cell>
        </row>
        <row r="15">
          <cell r="A15" t="str">
            <v xml:space="preserve">договор  с _____ от_____№  __ </v>
          </cell>
        </row>
        <row r="16">
          <cell r="A16" t="str">
            <v xml:space="preserve">договор  с _____ от_____№  __ </v>
          </cell>
        </row>
        <row r="19">
          <cell r="A19" t="str">
            <v>Данные полиса</v>
          </cell>
        </row>
        <row r="20">
          <cell r="A20" t="str">
            <v>Данные полиса</v>
          </cell>
        </row>
      </sheetData>
      <sheetData sheetId="30">
        <row r="6">
          <cell r="A6" t="str">
            <v>договор  с _____ от_____№  __ на_________</v>
          </cell>
        </row>
      </sheetData>
      <sheetData sheetId="31">
        <row r="7">
          <cell r="A7" t="str">
            <v xml:space="preserve">договор  с _____ от_____№  __ </v>
          </cell>
        </row>
      </sheetData>
      <sheetData sheetId="32">
        <row r="11">
          <cell r="B11" t="str">
            <v>x</v>
          </cell>
        </row>
      </sheetData>
      <sheetData sheetId="33"/>
      <sheetData sheetId="34">
        <row r="2">
          <cell r="A2" t="str">
            <v>Расходы на капитальные вложения _____________  на 2010 год</v>
          </cell>
        </row>
        <row r="8">
          <cell r="A8" t="str">
            <v>Введите название</v>
          </cell>
        </row>
        <row r="9">
          <cell r="A9" t="str">
            <v>Введите название</v>
          </cell>
        </row>
        <row r="10">
          <cell r="A10" t="str">
            <v>Введите название</v>
          </cell>
        </row>
        <row r="13">
          <cell r="A13" t="str">
            <v>Введите название</v>
          </cell>
        </row>
        <row r="14">
          <cell r="A14" t="str">
            <v>Введите название</v>
          </cell>
        </row>
        <row r="15">
          <cell r="A15" t="str">
            <v>Введите название</v>
          </cell>
        </row>
        <row r="18">
          <cell r="A18" t="str">
            <v>Введите название</v>
          </cell>
        </row>
        <row r="19">
          <cell r="A19" t="str">
            <v>Введите название</v>
          </cell>
        </row>
        <row r="20">
          <cell r="A20" t="str">
            <v>Введите название</v>
          </cell>
        </row>
        <row r="23">
          <cell r="A23" t="str">
            <v>Введите название</v>
          </cell>
        </row>
        <row r="24">
          <cell r="A24" t="str">
            <v>Введите название</v>
          </cell>
        </row>
        <row r="25">
          <cell r="A25" t="str">
            <v>Введите название</v>
          </cell>
        </row>
        <row r="28">
          <cell r="A28" t="str">
            <v>Введите название</v>
          </cell>
        </row>
        <row r="29">
          <cell r="A29" t="str">
            <v>Введите название</v>
          </cell>
        </row>
        <row r="30">
          <cell r="A30" t="str">
            <v>Введите название</v>
          </cell>
        </row>
        <row r="33">
          <cell r="A33" t="str">
            <v>Введите название</v>
          </cell>
        </row>
        <row r="34">
          <cell r="A34" t="str">
            <v>Введите название</v>
          </cell>
        </row>
        <row r="35">
          <cell r="A35" t="str">
            <v>Введите название</v>
          </cell>
        </row>
        <row r="38">
          <cell r="A38" t="str">
            <v>Введите название</v>
          </cell>
        </row>
        <row r="39">
          <cell r="A39" t="str">
            <v>Введите название</v>
          </cell>
        </row>
        <row r="40">
          <cell r="A40" t="str">
            <v>Введите название</v>
          </cell>
        </row>
      </sheetData>
      <sheetData sheetId="35"/>
      <sheetData sheetId="36"/>
      <sheetData sheetId="37"/>
      <sheetData sheetId="38">
        <row r="7">
          <cell r="A7" t="str">
            <v>Введите название</v>
          </cell>
        </row>
      </sheetData>
      <sheetData sheetId="39"/>
      <sheetData sheetId="40"/>
      <sheetData sheetId="41">
        <row r="9">
          <cell r="C9">
            <v>0</v>
          </cell>
        </row>
      </sheetData>
      <sheetData sheetId="42">
        <row r="8">
          <cell r="C8" t="str">
            <v>x</v>
          </cell>
        </row>
      </sheetData>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workbookViewId="0">
      <selection activeCell="B1" sqref="B1"/>
    </sheetView>
  </sheetViews>
  <sheetFormatPr defaultColWidth="9.140625" defaultRowHeight="12.75" x14ac:dyDescent="0.2"/>
  <cols>
    <col min="1" max="1" width="36.140625" style="1" customWidth="1"/>
    <col min="2" max="2" width="53" style="1" customWidth="1"/>
    <col min="3" max="3" width="11.7109375" style="1" customWidth="1"/>
    <col min="4" max="4" width="11" style="1" customWidth="1"/>
    <col min="5" max="16384" width="9.140625" style="1"/>
  </cols>
  <sheetData>
    <row r="1" spans="1:4" ht="18" customHeight="1" x14ac:dyDescent="0.25">
      <c r="B1" s="12"/>
      <c r="C1" s="11"/>
      <c r="D1" s="11"/>
    </row>
    <row r="4" spans="1:4" ht="18.75" x14ac:dyDescent="0.2">
      <c r="A4" s="55" t="s">
        <v>17</v>
      </c>
      <c r="B4" s="55"/>
      <c r="C4" s="9"/>
      <c r="D4" s="9"/>
    </row>
    <row r="5" spans="1:4" ht="18.75" x14ac:dyDescent="0.2">
      <c r="A5" s="10"/>
      <c r="B5" s="10"/>
      <c r="C5" s="9"/>
      <c r="D5" s="9"/>
    </row>
    <row r="6" spans="1:4" ht="18.75" x14ac:dyDescent="0.2">
      <c r="A6" s="10"/>
      <c r="B6" s="10"/>
      <c r="C6" s="9"/>
      <c r="D6" s="9"/>
    </row>
    <row r="7" spans="1:4" ht="30" x14ac:dyDescent="0.25">
      <c r="A7" s="4" t="s">
        <v>16</v>
      </c>
      <c r="B7" s="8" t="s">
        <v>15</v>
      </c>
    </row>
    <row r="8" spans="1:4" ht="18.75" x14ac:dyDescent="0.25">
      <c r="A8" s="4"/>
      <c r="B8" s="5"/>
    </row>
    <row r="9" spans="1:4" ht="18.75" x14ac:dyDescent="0.25">
      <c r="A9" s="4" t="s">
        <v>14</v>
      </c>
      <c r="B9" s="8" t="s">
        <v>13</v>
      </c>
    </row>
    <row r="10" spans="1:4" ht="18.75" x14ac:dyDescent="0.25">
      <c r="A10" s="4"/>
      <c r="B10" s="5"/>
    </row>
    <row r="11" spans="1:4" ht="30" x14ac:dyDescent="0.25">
      <c r="A11" s="4" t="s">
        <v>12</v>
      </c>
      <c r="B11" s="3" t="s">
        <v>10</v>
      </c>
    </row>
    <row r="12" spans="1:4" ht="18.75" x14ac:dyDescent="0.25">
      <c r="A12" s="4"/>
      <c r="B12" s="5"/>
    </row>
    <row r="13" spans="1:4" ht="30" x14ac:dyDescent="0.25">
      <c r="A13" s="4" t="s">
        <v>11</v>
      </c>
      <c r="B13" s="3" t="s">
        <v>10</v>
      </c>
    </row>
    <row r="14" spans="1:4" ht="18.75" x14ac:dyDescent="0.25">
      <c r="A14" s="4"/>
      <c r="B14" s="5"/>
    </row>
    <row r="15" spans="1:4" ht="18.75" x14ac:dyDescent="0.25">
      <c r="A15" s="4" t="s">
        <v>9</v>
      </c>
      <c r="B15" s="3">
        <v>6164266561</v>
      </c>
    </row>
    <row r="16" spans="1:4" ht="18.75" x14ac:dyDescent="0.25">
      <c r="A16" s="4"/>
      <c r="B16" s="5"/>
    </row>
    <row r="17" spans="1:3" ht="18.75" x14ac:dyDescent="0.25">
      <c r="A17" s="4" t="s">
        <v>8</v>
      </c>
      <c r="B17" s="3">
        <v>81602001</v>
      </c>
    </row>
    <row r="18" spans="1:3" ht="18.75" x14ac:dyDescent="0.25">
      <c r="A18" s="4" t="s">
        <v>7</v>
      </c>
      <c r="B18" s="3" t="s">
        <v>6</v>
      </c>
    </row>
    <row r="19" spans="1:3" ht="18.75" x14ac:dyDescent="0.25">
      <c r="A19" s="4"/>
      <c r="B19" s="5"/>
    </row>
    <row r="20" spans="1:3" ht="18.75" x14ac:dyDescent="0.25">
      <c r="A20" s="4" t="s">
        <v>5</v>
      </c>
      <c r="B20" s="7" t="s">
        <v>4</v>
      </c>
      <c r="C20" s="6"/>
    </row>
    <row r="21" spans="1:3" ht="18.75" x14ac:dyDescent="0.25">
      <c r="A21" s="4"/>
      <c r="B21" s="5"/>
    </row>
    <row r="22" spans="1:3" ht="18.75" x14ac:dyDescent="0.25">
      <c r="A22" s="4" t="s">
        <v>3</v>
      </c>
      <c r="B22" s="3" t="s">
        <v>2</v>
      </c>
    </row>
    <row r="23" spans="1:3" ht="18.75" x14ac:dyDescent="0.25">
      <c r="A23" s="4"/>
      <c r="B23" s="5"/>
    </row>
    <row r="24" spans="1:3" ht="18.75" x14ac:dyDescent="0.25">
      <c r="A24" s="4" t="s">
        <v>1</v>
      </c>
      <c r="B24" s="3" t="s">
        <v>0</v>
      </c>
    </row>
    <row r="25" spans="1:3" ht="15.75" x14ac:dyDescent="0.2">
      <c r="A25" s="2"/>
    </row>
  </sheetData>
  <mergeCells count="1">
    <mergeCell ref="A4:B4"/>
  </mergeCells>
  <pageMargins left="0.70866141732283472" right="0.70866141732283472" top="0.74803149606299213" bottom="0.74803149606299213"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workbookViewId="0">
      <selection activeCell="G1" sqref="G1:I1"/>
    </sheetView>
  </sheetViews>
  <sheetFormatPr defaultColWidth="9.140625" defaultRowHeight="15.75" x14ac:dyDescent="0.25"/>
  <cols>
    <col min="1" max="1" width="7.7109375" style="13" customWidth="1"/>
    <col min="2" max="2" width="45" style="13" customWidth="1"/>
    <col min="3" max="3" width="17" style="13" customWidth="1"/>
    <col min="4" max="5" width="15.5703125" style="13" bestFit="1" customWidth="1"/>
    <col min="6" max="6" width="13" style="13" customWidth="1"/>
    <col min="7" max="7" width="13.5703125" style="13" customWidth="1"/>
    <col min="8" max="9" width="13.85546875" style="13" customWidth="1"/>
    <col min="10" max="16384" width="9.140625" style="13"/>
  </cols>
  <sheetData>
    <row r="1" spans="1:9" ht="24" customHeight="1" x14ac:dyDescent="0.25">
      <c r="G1" s="57"/>
      <c r="H1" s="57"/>
      <c r="I1" s="57"/>
    </row>
    <row r="2" spans="1:9" ht="18.75" x14ac:dyDescent="0.3">
      <c r="A2" s="58" t="s">
        <v>93</v>
      </c>
      <c r="B2" s="58"/>
      <c r="C2" s="58"/>
      <c r="D2" s="58"/>
      <c r="E2" s="58"/>
      <c r="F2" s="58"/>
      <c r="G2" s="58"/>
      <c r="H2" s="58"/>
      <c r="I2" s="58"/>
    </row>
    <row r="4" spans="1:9" s="30" customFormat="1" ht="50.25" customHeight="1" x14ac:dyDescent="0.25">
      <c r="A4" s="59" t="s">
        <v>92</v>
      </c>
      <c r="B4" s="59" t="s">
        <v>91</v>
      </c>
      <c r="C4" s="59" t="s">
        <v>90</v>
      </c>
      <c r="D4" s="59" t="s">
        <v>89</v>
      </c>
      <c r="E4" s="59"/>
      <c r="F4" s="59" t="s">
        <v>88</v>
      </c>
      <c r="G4" s="59"/>
      <c r="H4" s="59" t="s">
        <v>87</v>
      </c>
      <c r="I4" s="59"/>
    </row>
    <row r="5" spans="1:9" s="19" customFormat="1" ht="30" customHeight="1" x14ac:dyDescent="0.25">
      <c r="A5" s="59"/>
      <c r="B5" s="59"/>
      <c r="C5" s="59"/>
      <c r="D5" s="29" t="s">
        <v>86</v>
      </c>
      <c r="E5" s="29" t="s">
        <v>85</v>
      </c>
      <c r="F5" s="29" t="s">
        <v>86</v>
      </c>
      <c r="G5" s="29" t="s">
        <v>85</v>
      </c>
      <c r="H5" s="29" t="s">
        <v>86</v>
      </c>
      <c r="I5" s="29" t="s">
        <v>85</v>
      </c>
    </row>
    <row r="6" spans="1:9" s="19" customFormat="1" ht="32.25" customHeight="1" x14ac:dyDescent="0.25">
      <c r="A6" s="26" t="s">
        <v>84</v>
      </c>
      <c r="B6" s="27" t="s">
        <v>83</v>
      </c>
      <c r="C6" s="26"/>
      <c r="D6" s="28"/>
      <c r="E6" s="28"/>
      <c r="F6" s="28"/>
      <c r="G6" s="28"/>
      <c r="H6" s="28"/>
      <c r="I6" s="28"/>
    </row>
    <row r="7" spans="1:9" s="19" customFormat="1" ht="39" hidden="1" customHeight="1" x14ac:dyDescent="0.25">
      <c r="A7" s="26" t="s">
        <v>82</v>
      </c>
      <c r="B7" s="27" t="s">
        <v>81</v>
      </c>
      <c r="C7" s="26"/>
      <c r="D7" s="28"/>
      <c r="E7" s="28"/>
      <c r="F7" s="28"/>
      <c r="G7" s="28"/>
      <c r="H7" s="28"/>
      <c r="I7" s="28"/>
    </row>
    <row r="8" spans="1:9" s="19" customFormat="1" ht="173.25" hidden="1" customHeight="1" x14ac:dyDescent="0.25">
      <c r="A8" s="26"/>
      <c r="B8" s="27" t="s">
        <v>80</v>
      </c>
      <c r="C8" s="26" t="s">
        <v>48</v>
      </c>
      <c r="D8" s="28"/>
      <c r="E8" s="28"/>
      <c r="F8" s="28"/>
      <c r="G8" s="28"/>
      <c r="H8" s="28"/>
      <c r="I8" s="28"/>
    </row>
    <row r="9" spans="1:9" s="19" customFormat="1" ht="169.5" hidden="1" customHeight="1" x14ac:dyDescent="0.25">
      <c r="A9" s="26"/>
      <c r="B9" s="27" t="s">
        <v>79</v>
      </c>
      <c r="C9" s="26" t="s">
        <v>64</v>
      </c>
      <c r="D9" s="28"/>
      <c r="E9" s="28"/>
      <c r="F9" s="28"/>
      <c r="G9" s="28"/>
      <c r="H9" s="28"/>
      <c r="I9" s="28"/>
    </row>
    <row r="10" spans="1:9" s="19" customFormat="1" ht="39" customHeight="1" x14ac:dyDescent="0.25">
      <c r="A10" s="56" t="s">
        <v>78</v>
      </c>
      <c r="B10" s="27" t="s">
        <v>77</v>
      </c>
      <c r="C10" s="26"/>
      <c r="D10" s="28"/>
      <c r="E10" s="28"/>
      <c r="F10" s="28"/>
      <c r="G10" s="28"/>
      <c r="H10" s="28"/>
      <c r="I10" s="28"/>
    </row>
    <row r="11" spans="1:9" s="19" customFormat="1" ht="26.1" customHeight="1" x14ac:dyDescent="0.25">
      <c r="A11" s="56"/>
      <c r="B11" s="27" t="s">
        <v>76</v>
      </c>
      <c r="C11" s="26"/>
      <c r="D11" s="28"/>
      <c r="E11" s="28"/>
      <c r="F11" s="28"/>
      <c r="G11" s="28"/>
      <c r="H11" s="28"/>
      <c r="I11" s="28"/>
    </row>
    <row r="12" spans="1:9" s="19" customFormat="1" ht="21.75" customHeight="1" x14ac:dyDescent="0.25">
      <c r="A12" s="56"/>
      <c r="B12" s="27" t="s">
        <v>75</v>
      </c>
      <c r="C12" s="26" t="s">
        <v>48</v>
      </c>
      <c r="D12" s="25">
        <v>1077982.9393826018</v>
      </c>
      <c r="E12" s="25">
        <v>1079083.1564332598</v>
      </c>
      <c r="F12" s="25">
        <v>1167035.8220428193</v>
      </c>
      <c r="G12" s="25">
        <v>1135088.5745558918</v>
      </c>
      <c r="H12" s="25">
        <v>1132651.981549989</v>
      </c>
      <c r="I12" s="25">
        <v>6171859.0530483369</v>
      </c>
    </row>
    <row r="13" spans="1:9" s="19" customFormat="1" ht="33.75" customHeight="1" x14ac:dyDescent="0.25">
      <c r="A13" s="56"/>
      <c r="B13" s="27" t="s">
        <v>74</v>
      </c>
      <c r="C13" s="26" t="s">
        <v>64</v>
      </c>
      <c r="D13" s="25">
        <v>174.58583512734128</v>
      </c>
      <c r="E13" s="25">
        <v>176.5169553443786</v>
      </c>
      <c r="F13" s="25">
        <v>616.5120253834184</v>
      </c>
      <c r="G13" s="25">
        <v>647.64527872252233</v>
      </c>
      <c r="H13" s="25">
        <v>748.747356496885</v>
      </c>
      <c r="I13" s="25">
        <v>742.63014240631128</v>
      </c>
    </row>
    <row r="14" spans="1:9" s="19" customFormat="1" ht="22.5" customHeight="1" x14ac:dyDescent="0.25">
      <c r="A14" s="56"/>
      <c r="B14" s="27" t="s">
        <v>73</v>
      </c>
      <c r="C14" s="26" t="s">
        <v>64</v>
      </c>
      <c r="D14" s="25">
        <v>2468.230860114686</v>
      </c>
      <c r="E14" s="25">
        <v>2491.390681333859</v>
      </c>
      <c r="F14" s="25">
        <v>2824.30676479775</v>
      </c>
      <c r="G14" s="25">
        <v>2799.9213389497172</v>
      </c>
      <c r="H14" s="25">
        <v>2902.4082306182704</v>
      </c>
      <c r="I14" s="25">
        <v>12359.85280301109</v>
      </c>
    </row>
    <row r="15" spans="1:9" s="19" customFormat="1" ht="40.5" hidden="1" customHeight="1" x14ac:dyDescent="0.25">
      <c r="A15" s="24" t="s">
        <v>72</v>
      </c>
      <c r="B15" s="14" t="s">
        <v>71</v>
      </c>
      <c r="C15" s="24" t="s">
        <v>64</v>
      </c>
      <c r="D15" s="23"/>
      <c r="E15" s="23"/>
      <c r="F15" s="23"/>
      <c r="G15" s="23"/>
      <c r="H15" s="23"/>
      <c r="I15" s="23"/>
    </row>
    <row r="16" spans="1:9" s="19" customFormat="1" ht="26.1" hidden="1" customHeight="1" x14ac:dyDescent="0.25">
      <c r="A16" s="24" t="s">
        <v>70</v>
      </c>
      <c r="B16" s="14" t="s">
        <v>69</v>
      </c>
      <c r="C16" s="24"/>
      <c r="D16" s="23"/>
      <c r="E16" s="23"/>
      <c r="F16" s="23"/>
      <c r="G16" s="23"/>
      <c r="H16" s="23"/>
      <c r="I16" s="23"/>
    </row>
    <row r="17" spans="1:9" s="19" customFormat="1" ht="54" hidden="1" customHeight="1" x14ac:dyDescent="0.25">
      <c r="A17" s="24" t="s">
        <v>68</v>
      </c>
      <c r="B17" s="14" t="s">
        <v>67</v>
      </c>
      <c r="C17" s="24" t="s">
        <v>64</v>
      </c>
      <c r="D17" s="23"/>
      <c r="E17" s="23"/>
      <c r="F17" s="23"/>
      <c r="G17" s="23"/>
      <c r="H17" s="23"/>
      <c r="I17" s="23"/>
    </row>
    <row r="18" spans="1:9" s="19" customFormat="1" ht="66.75" hidden="1" customHeight="1" x14ac:dyDescent="0.25">
      <c r="A18" s="24" t="s">
        <v>66</v>
      </c>
      <c r="B18" s="14" t="s">
        <v>65</v>
      </c>
      <c r="C18" s="24" t="s">
        <v>64</v>
      </c>
      <c r="D18" s="23"/>
      <c r="E18" s="23"/>
      <c r="F18" s="23"/>
      <c r="G18" s="23"/>
      <c r="H18" s="23"/>
      <c r="I18" s="23"/>
    </row>
    <row r="19" spans="1:9" s="19" customFormat="1" ht="27" hidden="1" customHeight="1" x14ac:dyDescent="0.25">
      <c r="A19" s="24" t="s">
        <v>63</v>
      </c>
      <c r="B19" s="14" t="s">
        <v>62</v>
      </c>
      <c r="C19" s="24" t="s">
        <v>55</v>
      </c>
      <c r="D19" s="23"/>
      <c r="E19" s="23"/>
      <c r="F19" s="23"/>
      <c r="G19" s="23"/>
      <c r="H19" s="23"/>
      <c r="I19" s="23"/>
    </row>
    <row r="20" spans="1:9" s="19" customFormat="1" ht="27" hidden="1" customHeight="1" x14ac:dyDescent="0.25">
      <c r="A20" s="24"/>
      <c r="B20" s="14" t="s">
        <v>61</v>
      </c>
      <c r="C20" s="24" t="s">
        <v>55</v>
      </c>
      <c r="D20" s="23"/>
      <c r="E20" s="23"/>
      <c r="F20" s="23"/>
      <c r="G20" s="23"/>
      <c r="H20" s="23"/>
      <c r="I20" s="23"/>
    </row>
    <row r="21" spans="1:9" s="19" customFormat="1" ht="27" hidden="1" customHeight="1" x14ac:dyDescent="0.25">
      <c r="A21" s="24"/>
      <c r="B21" s="14" t="s">
        <v>60</v>
      </c>
      <c r="C21" s="24" t="s">
        <v>55</v>
      </c>
      <c r="D21" s="23"/>
      <c r="E21" s="23"/>
      <c r="F21" s="23"/>
      <c r="G21" s="23"/>
      <c r="H21" s="23"/>
      <c r="I21" s="23"/>
    </row>
    <row r="22" spans="1:9" s="19" customFormat="1" ht="27" hidden="1" customHeight="1" x14ac:dyDescent="0.25">
      <c r="A22" s="24"/>
      <c r="B22" s="14" t="s">
        <v>59</v>
      </c>
      <c r="C22" s="24" t="s">
        <v>55</v>
      </c>
      <c r="D22" s="23"/>
      <c r="E22" s="23"/>
      <c r="F22" s="23"/>
      <c r="G22" s="23"/>
      <c r="H22" s="23"/>
      <c r="I22" s="23"/>
    </row>
    <row r="23" spans="1:9" s="19" customFormat="1" ht="27" hidden="1" customHeight="1" x14ac:dyDescent="0.25">
      <c r="A23" s="24"/>
      <c r="B23" s="14" t="s">
        <v>58</v>
      </c>
      <c r="C23" s="24" t="s">
        <v>55</v>
      </c>
      <c r="D23" s="23"/>
      <c r="E23" s="23"/>
      <c r="F23" s="23"/>
      <c r="G23" s="23"/>
      <c r="H23" s="23"/>
      <c r="I23" s="23"/>
    </row>
    <row r="24" spans="1:9" s="19" customFormat="1" ht="27" hidden="1" customHeight="1" x14ac:dyDescent="0.25">
      <c r="A24" s="24" t="s">
        <v>57</v>
      </c>
      <c r="B24" s="14" t="s">
        <v>56</v>
      </c>
      <c r="C24" s="24" t="s">
        <v>55</v>
      </c>
      <c r="D24" s="23"/>
      <c r="E24" s="23"/>
      <c r="F24" s="23"/>
      <c r="G24" s="23"/>
      <c r="H24" s="23"/>
      <c r="I24" s="23"/>
    </row>
    <row r="25" spans="1:9" s="19" customFormat="1" ht="27" hidden="1" customHeight="1" x14ac:dyDescent="0.25">
      <c r="A25" s="24" t="s">
        <v>54</v>
      </c>
      <c r="B25" s="14" t="s">
        <v>53</v>
      </c>
      <c r="C25" s="24" t="s">
        <v>51</v>
      </c>
      <c r="D25" s="23"/>
      <c r="E25" s="23"/>
      <c r="F25" s="23"/>
      <c r="G25" s="23"/>
      <c r="H25" s="23"/>
      <c r="I25" s="23"/>
    </row>
    <row r="26" spans="1:9" s="19" customFormat="1" ht="27" hidden="1" customHeight="1" x14ac:dyDescent="0.25">
      <c r="A26" s="24"/>
      <c r="B26" s="14" t="s">
        <v>52</v>
      </c>
      <c r="C26" s="24" t="s">
        <v>51</v>
      </c>
      <c r="D26" s="23"/>
      <c r="E26" s="23"/>
      <c r="F26" s="23"/>
      <c r="G26" s="23"/>
      <c r="H26" s="23"/>
      <c r="I26" s="23"/>
    </row>
    <row r="27" spans="1:9" s="19" customFormat="1" ht="27" hidden="1" customHeight="1" x14ac:dyDescent="0.25">
      <c r="A27" s="24" t="s">
        <v>50</v>
      </c>
      <c r="B27" s="14" t="s">
        <v>49</v>
      </c>
      <c r="C27" s="24" t="s">
        <v>48</v>
      </c>
      <c r="D27" s="23"/>
      <c r="E27" s="23"/>
      <c r="F27" s="23"/>
      <c r="G27" s="23"/>
      <c r="H27" s="23"/>
      <c r="I27" s="23"/>
    </row>
    <row r="28" spans="1:9" s="19" customFormat="1" ht="40.5" hidden="1" customHeight="1" x14ac:dyDescent="0.25">
      <c r="A28" s="24" t="s">
        <v>47</v>
      </c>
      <c r="B28" s="14" t="s">
        <v>46</v>
      </c>
      <c r="C28" s="24" t="s">
        <v>28</v>
      </c>
      <c r="D28" s="23"/>
      <c r="E28" s="23"/>
      <c r="F28" s="23"/>
      <c r="G28" s="23"/>
      <c r="H28" s="23"/>
      <c r="I28" s="23"/>
    </row>
    <row r="29" spans="1:9" s="19" customFormat="1" ht="27" hidden="1" customHeight="1" x14ac:dyDescent="0.25">
      <c r="A29" s="24" t="s">
        <v>45</v>
      </c>
      <c r="B29" s="14" t="s">
        <v>44</v>
      </c>
      <c r="C29" s="24" t="s">
        <v>28</v>
      </c>
      <c r="D29" s="23"/>
      <c r="E29" s="23"/>
      <c r="F29" s="23"/>
      <c r="G29" s="23"/>
      <c r="H29" s="23"/>
      <c r="I29" s="23"/>
    </row>
    <row r="30" spans="1:9" s="19" customFormat="1" ht="27" hidden="1" customHeight="1" x14ac:dyDescent="0.25">
      <c r="A30" s="24" t="s">
        <v>43</v>
      </c>
      <c r="B30" s="14" t="s">
        <v>42</v>
      </c>
      <c r="C30" s="24" t="s">
        <v>28</v>
      </c>
      <c r="D30" s="23"/>
      <c r="E30" s="23"/>
      <c r="F30" s="23"/>
      <c r="G30" s="23"/>
      <c r="H30" s="23"/>
      <c r="I30" s="23"/>
    </row>
    <row r="31" spans="1:9" s="19" customFormat="1" ht="27" hidden="1" customHeight="1" x14ac:dyDescent="0.25">
      <c r="A31" s="24"/>
      <c r="B31" s="14" t="s">
        <v>41</v>
      </c>
      <c r="C31" s="24" t="s">
        <v>28</v>
      </c>
      <c r="D31" s="23"/>
      <c r="E31" s="23"/>
      <c r="F31" s="23"/>
      <c r="G31" s="23"/>
      <c r="H31" s="23"/>
      <c r="I31" s="23"/>
    </row>
    <row r="32" spans="1:9" s="19" customFormat="1" ht="27" hidden="1" customHeight="1" x14ac:dyDescent="0.25">
      <c r="A32" s="24"/>
      <c r="B32" s="14" t="s">
        <v>40</v>
      </c>
      <c r="C32" s="24" t="s">
        <v>28</v>
      </c>
      <c r="D32" s="23"/>
      <c r="E32" s="23"/>
      <c r="F32" s="23"/>
      <c r="G32" s="23"/>
      <c r="H32" s="23"/>
      <c r="I32" s="23"/>
    </row>
    <row r="33" spans="1:9" s="19" customFormat="1" ht="27" hidden="1" customHeight="1" x14ac:dyDescent="0.25">
      <c r="A33" s="24"/>
      <c r="B33" s="14" t="s">
        <v>39</v>
      </c>
      <c r="C33" s="24" t="s">
        <v>28</v>
      </c>
      <c r="D33" s="23"/>
      <c r="E33" s="23"/>
      <c r="F33" s="23"/>
      <c r="G33" s="23"/>
      <c r="H33" s="23"/>
      <c r="I33" s="23"/>
    </row>
    <row r="34" spans="1:9" s="19" customFormat="1" ht="27" hidden="1" customHeight="1" x14ac:dyDescent="0.25">
      <c r="A34" s="24"/>
      <c r="B34" s="14" t="s">
        <v>38</v>
      </c>
      <c r="C34" s="24" t="s">
        <v>28</v>
      </c>
      <c r="D34" s="23"/>
      <c r="E34" s="23"/>
      <c r="F34" s="23"/>
      <c r="G34" s="23"/>
      <c r="H34" s="23"/>
      <c r="I34" s="23"/>
    </row>
    <row r="35" spans="1:9" s="19" customFormat="1" ht="27" hidden="1" customHeight="1" x14ac:dyDescent="0.25">
      <c r="A35" s="24" t="s">
        <v>37</v>
      </c>
      <c r="B35" s="14" t="s">
        <v>36</v>
      </c>
      <c r="C35" s="24" t="s">
        <v>28</v>
      </c>
      <c r="D35" s="23"/>
      <c r="E35" s="23"/>
      <c r="F35" s="23"/>
      <c r="G35" s="23"/>
      <c r="H35" s="23"/>
      <c r="I35" s="23"/>
    </row>
    <row r="36" spans="1:9" s="19" customFormat="1" ht="27" hidden="1" customHeight="1" x14ac:dyDescent="0.25">
      <c r="A36" s="24" t="s">
        <v>35</v>
      </c>
      <c r="B36" s="14" t="s">
        <v>34</v>
      </c>
      <c r="C36" s="24"/>
      <c r="D36" s="23"/>
      <c r="E36" s="23"/>
      <c r="F36" s="23"/>
      <c r="G36" s="23"/>
      <c r="H36" s="23"/>
      <c r="I36" s="23"/>
    </row>
    <row r="37" spans="1:9" s="19" customFormat="1" ht="27" hidden="1" customHeight="1" x14ac:dyDescent="0.25">
      <c r="A37" s="24" t="s">
        <v>33</v>
      </c>
      <c r="B37" s="14" t="s">
        <v>32</v>
      </c>
      <c r="C37" s="24" t="s">
        <v>31</v>
      </c>
      <c r="D37" s="23"/>
      <c r="E37" s="23"/>
      <c r="F37" s="23"/>
      <c r="G37" s="23"/>
      <c r="H37" s="23"/>
      <c r="I37" s="23"/>
    </row>
    <row r="38" spans="1:9" s="19" customFormat="1" ht="27" hidden="1" customHeight="1" x14ac:dyDescent="0.25">
      <c r="A38" s="24" t="s">
        <v>30</v>
      </c>
      <c r="B38" s="14" t="s">
        <v>29</v>
      </c>
      <c r="C38" s="24" t="s">
        <v>28</v>
      </c>
      <c r="D38" s="23"/>
      <c r="E38" s="23"/>
      <c r="F38" s="23"/>
      <c r="G38" s="23"/>
      <c r="H38" s="23"/>
      <c r="I38" s="23"/>
    </row>
    <row r="39" spans="1:9" s="19" customFormat="1" ht="27" hidden="1" customHeight="1" x14ac:dyDescent="0.25">
      <c r="A39" s="24" t="s">
        <v>27</v>
      </c>
      <c r="B39" s="14" t="s">
        <v>26</v>
      </c>
      <c r="C39" s="24" t="s">
        <v>23</v>
      </c>
      <c r="D39" s="23"/>
      <c r="E39" s="23"/>
      <c r="F39" s="23"/>
      <c r="G39" s="23"/>
      <c r="H39" s="23"/>
      <c r="I39" s="23"/>
    </row>
    <row r="40" spans="1:9" s="19" customFormat="1" ht="27" hidden="1" customHeight="1" x14ac:dyDescent="0.25">
      <c r="A40" s="24"/>
      <c r="B40" s="14" t="s">
        <v>25</v>
      </c>
      <c r="C40" s="24" t="s">
        <v>23</v>
      </c>
      <c r="D40" s="23"/>
      <c r="E40" s="23"/>
      <c r="F40" s="23"/>
      <c r="G40" s="23"/>
      <c r="H40" s="23"/>
      <c r="I40" s="23"/>
    </row>
    <row r="41" spans="1:9" s="19" customFormat="1" ht="27" hidden="1" customHeight="1" x14ac:dyDescent="0.25">
      <c r="A41" s="21"/>
      <c r="B41" s="22" t="s">
        <v>24</v>
      </c>
      <c r="C41" s="21" t="s">
        <v>23</v>
      </c>
      <c r="D41" s="20"/>
      <c r="E41" s="20"/>
      <c r="F41" s="20"/>
      <c r="G41" s="20"/>
      <c r="H41" s="20"/>
      <c r="I41" s="20"/>
    </row>
    <row r="42" spans="1:9" s="17" customFormat="1" ht="17.25" customHeight="1" x14ac:dyDescent="0.2">
      <c r="A42" s="18" t="s">
        <v>22</v>
      </c>
    </row>
    <row r="45" spans="1:9" x14ac:dyDescent="0.25">
      <c r="B45" s="14"/>
    </row>
    <row r="46" spans="1:9" s="2" customFormat="1" ht="18.75" hidden="1" x14ac:dyDescent="0.25">
      <c r="B46" s="16" t="s">
        <v>21</v>
      </c>
      <c r="H46" s="16" t="s">
        <v>20</v>
      </c>
    </row>
    <row r="47" spans="1:9" ht="18.75" hidden="1" x14ac:dyDescent="0.25">
      <c r="B47" s="16" t="s">
        <v>19</v>
      </c>
      <c r="C47" s="16"/>
      <c r="D47" s="16"/>
      <c r="E47" s="2"/>
      <c r="H47" s="15" t="s">
        <v>18</v>
      </c>
    </row>
    <row r="48" spans="1:9" x14ac:dyDescent="0.25">
      <c r="B48" s="14"/>
    </row>
    <row r="49" spans="2:2" x14ac:dyDescent="0.25">
      <c r="B49" s="14"/>
    </row>
  </sheetData>
  <mergeCells count="9">
    <mergeCell ref="A10:A14"/>
    <mergeCell ref="G1:I1"/>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abSelected="1" view="pageBreakPreview" topLeftCell="A46" zoomScale="90" zoomScaleNormal="100" zoomScaleSheetLayoutView="90" workbookViewId="0">
      <selection activeCell="A55" sqref="A55"/>
    </sheetView>
  </sheetViews>
  <sheetFormatPr defaultColWidth="9.140625" defaultRowHeight="15.75" x14ac:dyDescent="0.25"/>
  <cols>
    <col min="1" max="1" width="6.5703125" style="2" customWidth="1"/>
    <col min="2" max="2" width="79.5703125" style="2" customWidth="1"/>
    <col min="3" max="3" width="14.85546875" style="2" customWidth="1"/>
    <col min="4" max="4" width="25.42578125" style="2" customWidth="1"/>
    <col min="5" max="5" width="27.42578125" style="2" customWidth="1"/>
    <col min="6" max="6" width="36.85546875" style="2" customWidth="1"/>
    <col min="7" max="16384" width="9.140625" style="2"/>
  </cols>
  <sheetData>
    <row r="1" spans="1:6" x14ac:dyDescent="0.25">
      <c r="E1" s="63"/>
      <c r="F1" s="63"/>
    </row>
    <row r="4" spans="1:6" ht="43.5" customHeight="1" x14ac:dyDescent="0.25">
      <c r="A4" s="64" t="s">
        <v>168</v>
      </c>
      <c r="B4" s="55"/>
      <c r="C4" s="55"/>
      <c r="D4" s="55"/>
      <c r="E4" s="55"/>
      <c r="F4" s="55"/>
    </row>
    <row r="7" spans="1:6" s="54" customFormat="1" ht="63" x14ac:dyDescent="0.25">
      <c r="A7" s="35" t="s">
        <v>92</v>
      </c>
      <c r="B7" s="35" t="s">
        <v>91</v>
      </c>
      <c r="C7" s="35" t="s">
        <v>167</v>
      </c>
      <c r="D7" s="35" t="s">
        <v>166</v>
      </c>
      <c r="E7" s="35" t="s">
        <v>165</v>
      </c>
      <c r="F7" s="35" t="s">
        <v>171</v>
      </c>
    </row>
    <row r="8" spans="1:6" x14ac:dyDescent="0.25">
      <c r="A8" s="35" t="s">
        <v>84</v>
      </c>
      <c r="B8" s="36" t="s">
        <v>164</v>
      </c>
      <c r="C8" s="35"/>
      <c r="D8" s="34"/>
      <c r="E8" s="34"/>
      <c r="F8" s="34"/>
    </row>
    <row r="9" spans="1:6" ht="24" customHeight="1" x14ac:dyDescent="0.25">
      <c r="A9" s="35" t="s">
        <v>82</v>
      </c>
      <c r="B9" s="36" t="s">
        <v>163</v>
      </c>
      <c r="C9" s="35" t="s">
        <v>100</v>
      </c>
      <c r="D9" s="37">
        <v>1562949.23315</v>
      </c>
      <c r="E9" s="37">
        <v>1772591.5251443391</v>
      </c>
      <c r="F9" s="42">
        <v>4579381.6007433645</v>
      </c>
    </row>
    <row r="10" spans="1:6" ht="23.25" customHeight="1" x14ac:dyDescent="0.25">
      <c r="A10" s="35" t="s">
        <v>78</v>
      </c>
      <c r="B10" s="36" t="s">
        <v>162</v>
      </c>
      <c r="C10" s="35" t="s">
        <v>100</v>
      </c>
      <c r="D10" s="37">
        <v>-235794.00612516375</v>
      </c>
      <c r="E10" s="37">
        <v>50960.370490572881</v>
      </c>
      <c r="F10" s="37">
        <v>2495998.9941634634</v>
      </c>
    </row>
    <row r="11" spans="1:6" x14ac:dyDescent="0.25">
      <c r="A11" s="35" t="s">
        <v>161</v>
      </c>
      <c r="B11" s="36" t="s">
        <v>160</v>
      </c>
      <c r="C11" s="35" t="s">
        <v>100</v>
      </c>
      <c r="D11" s="37">
        <v>156714.85029483621</v>
      </c>
      <c r="E11" s="37">
        <v>41290.20531450968</v>
      </c>
      <c r="F11" s="37">
        <v>390598.29502275714</v>
      </c>
    </row>
    <row r="12" spans="1:6" ht="20.25" customHeight="1" x14ac:dyDescent="0.25">
      <c r="A12" s="35" t="s">
        <v>159</v>
      </c>
      <c r="B12" s="36" t="s">
        <v>158</v>
      </c>
      <c r="C12" s="35" t="s">
        <v>100</v>
      </c>
      <c r="D12" s="37">
        <v>-307814.70301516366</v>
      </c>
      <c r="E12" s="37">
        <v>-3.1286617740988731E-10</v>
      </c>
      <c r="F12" s="37">
        <v>-1.0186340659856796E-10</v>
      </c>
    </row>
    <row r="13" spans="1:6" x14ac:dyDescent="0.25">
      <c r="A13" s="35" t="s">
        <v>72</v>
      </c>
      <c r="B13" s="36" t="s">
        <v>157</v>
      </c>
      <c r="C13" s="35"/>
      <c r="D13" s="34"/>
      <c r="E13" s="34"/>
      <c r="F13" s="34"/>
    </row>
    <row r="14" spans="1:6" ht="47.25" x14ac:dyDescent="0.25">
      <c r="A14" s="35" t="s">
        <v>156</v>
      </c>
      <c r="B14" s="36" t="s">
        <v>155</v>
      </c>
      <c r="C14" s="35" t="s">
        <v>55</v>
      </c>
      <c r="D14" s="53">
        <f>D10/D9</f>
        <v>-0.15086478890292532</v>
      </c>
      <c r="E14" s="53">
        <f>E10/E9</f>
        <v>2.8749077138018737E-2</v>
      </c>
      <c r="F14" s="53">
        <f>F10/F9</f>
        <v>0.54505154009403611</v>
      </c>
    </row>
    <row r="15" spans="1:6" ht="31.5" x14ac:dyDescent="0.25">
      <c r="A15" s="35" t="s">
        <v>70</v>
      </c>
      <c r="B15" s="36" t="s">
        <v>154</v>
      </c>
      <c r="C15" s="35"/>
      <c r="D15" s="34"/>
      <c r="E15" s="34"/>
      <c r="F15" s="34"/>
    </row>
    <row r="16" spans="1:6" ht="18.75" x14ac:dyDescent="0.25">
      <c r="A16" s="35" t="s">
        <v>68</v>
      </c>
      <c r="B16" s="36" t="s">
        <v>153</v>
      </c>
      <c r="C16" s="35" t="s">
        <v>150</v>
      </c>
      <c r="D16" s="34"/>
      <c r="E16" s="34"/>
      <c r="F16" s="34"/>
    </row>
    <row r="17" spans="1:6" ht="18.75" x14ac:dyDescent="0.25">
      <c r="A17" s="35" t="s">
        <v>66</v>
      </c>
      <c r="B17" s="36" t="s">
        <v>152</v>
      </c>
      <c r="C17" s="35" t="s">
        <v>135</v>
      </c>
      <c r="D17" s="34"/>
      <c r="E17" s="34"/>
      <c r="F17" s="34"/>
    </row>
    <row r="18" spans="1:6" ht="18.75" x14ac:dyDescent="0.25">
      <c r="A18" s="35" t="s">
        <v>63</v>
      </c>
      <c r="B18" s="36" t="s">
        <v>151</v>
      </c>
      <c r="C18" s="35" t="s">
        <v>150</v>
      </c>
      <c r="D18" s="52">
        <v>98.567018166666699</v>
      </c>
      <c r="E18" s="52">
        <v>99.47</v>
      </c>
      <c r="F18" s="52">
        <v>92.305912551645605</v>
      </c>
    </row>
    <row r="19" spans="1:6" ht="31.5" x14ac:dyDescent="0.25">
      <c r="A19" s="35" t="s">
        <v>149</v>
      </c>
      <c r="B19" s="36" t="s">
        <v>148</v>
      </c>
      <c r="C19" s="35" t="s">
        <v>147</v>
      </c>
      <c r="D19" s="42">
        <v>630087.96399999992</v>
      </c>
      <c r="E19" s="42">
        <v>630265.90000000014</v>
      </c>
      <c r="F19" s="42">
        <v>585610.10000000021</v>
      </c>
    </row>
    <row r="20" spans="1:6" ht="34.5" x14ac:dyDescent="0.25">
      <c r="A20" s="35" t="s">
        <v>146</v>
      </c>
      <c r="B20" s="36" t="s">
        <v>145</v>
      </c>
      <c r="C20" s="35" t="s">
        <v>144</v>
      </c>
      <c r="D20" s="42">
        <v>181842.109</v>
      </c>
      <c r="E20" s="42">
        <v>173781.95437855716</v>
      </c>
      <c r="F20" s="42">
        <v>173920.09999999998</v>
      </c>
    </row>
    <row r="21" spans="1:6" ht="87" customHeight="1" x14ac:dyDescent="0.25">
      <c r="A21" s="35" t="s">
        <v>143</v>
      </c>
      <c r="B21" s="36" t="s">
        <v>142</v>
      </c>
      <c r="C21" s="35" t="s">
        <v>55</v>
      </c>
      <c r="D21" s="68" t="s">
        <v>141</v>
      </c>
      <c r="E21" s="69"/>
      <c r="F21" s="70"/>
    </row>
    <row r="22" spans="1:6" ht="74.25" customHeight="1" x14ac:dyDescent="0.25">
      <c r="A22" s="35" t="s">
        <v>140</v>
      </c>
      <c r="B22" s="36" t="s">
        <v>139</v>
      </c>
      <c r="C22" s="35"/>
      <c r="D22" s="65" t="s">
        <v>138</v>
      </c>
      <c r="E22" s="66"/>
      <c r="F22" s="67"/>
    </row>
    <row r="23" spans="1:6" ht="34.5" x14ac:dyDescent="0.25">
      <c r="A23" s="35" t="s">
        <v>137</v>
      </c>
      <c r="B23" s="36" t="s">
        <v>136</v>
      </c>
      <c r="C23" s="35" t="s">
        <v>135</v>
      </c>
      <c r="D23" s="34"/>
      <c r="E23" s="34"/>
      <c r="F23" s="34"/>
    </row>
    <row r="24" spans="1:6" ht="31.5" x14ac:dyDescent="0.25">
      <c r="A24" s="35" t="s">
        <v>57</v>
      </c>
      <c r="B24" s="36" t="s">
        <v>134</v>
      </c>
      <c r="C24" s="35"/>
      <c r="D24" s="50">
        <f>D9</f>
        <v>1562949.23315</v>
      </c>
      <c r="E24" s="50">
        <f>E9</f>
        <v>1772591.5251443391</v>
      </c>
      <c r="F24" s="50">
        <f>F9</f>
        <v>4579381.6007433645</v>
      </c>
    </row>
    <row r="25" spans="1:6" ht="58.5" customHeight="1" x14ac:dyDescent="0.25">
      <c r="A25" s="35" t="s">
        <v>54</v>
      </c>
      <c r="B25" s="36" t="s">
        <v>133</v>
      </c>
      <c r="C25" s="35" t="s">
        <v>100</v>
      </c>
      <c r="D25" s="42">
        <v>829026.68859000003</v>
      </c>
      <c r="E25" s="42">
        <v>806491.47556427715</v>
      </c>
      <c r="F25" s="42">
        <v>834236.82031970192</v>
      </c>
    </row>
    <row r="26" spans="1:6" x14ac:dyDescent="0.25">
      <c r="A26" s="35"/>
      <c r="B26" s="36" t="s">
        <v>132</v>
      </c>
      <c r="C26" s="35"/>
      <c r="D26" s="34"/>
      <c r="E26" s="34"/>
      <c r="F26" s="34"/>
    </row>
    <row r="27" spans="1:6" x14ac:dyDescent="0.25">
      <c r="A27" s="35"/>
      <c r="B27" s="36" t="s">
        <v>131</v>
      </c>
      <c r="C27" s="35"/>
      <c r="D27" s="52">
        <v>540296.76899999997</v>
      </c>
      <c r="E27" s="52">
        <v>569208.73748079489</v>
      </c>
      <c r="F27" s="52">
        <v>588790.9573218032</v>
      </c>
    </row>
    <row r="28" spans="1:6" s="45" customFormat="1" x14ac:dyDescent="0.25">
      <c r="A28" s="47"/>
      <c r="B28" s="51" t="s">
        <v>130</v>
      </c>
      <c r="C28" s="47"/>
      <c r="D28" s="50">
        <f>SUM(D29:D31)</f>
        <v>52051.75</v>
      </c>
      <c r="E28" s="50">
        <f>SUM(E29:E31)</f>
        <v>57287.673441473838</v>
      </c>
      <c r="F28" s="50">
        <f>SUM(F29:F31)</f>
        <v>59258.514262498102</v>
      </c>
    </row>
    <row r="29" spans="1:6" s="45" customFormat="1" x14ac:dyDescent="0.25">
      <c r="A29" s="47"/>
      <c r="B29" s="48" t="s">
        <v>129</v>
      </c>
      <c r="C29" s="47"/>
      <c r="D29" s="46">
        <v>47157.14</v>
      </c>
      <c r="E29" s="46">
        <v>51431.588118289314</v>
      </c>
      <c r="F29" s="46">
        <v>53200.96479680264</v>
      </c>
    </row>
    <row r="30" spans="1:6" s="45" customFormat="1" x14ac:dyDescent="0.25">
      <c r="A30" s="47"/>
      <c r="B30" s="48" t="s">
        <v>128</v>
      </c>
      <c r="C30" s="47"/>
      <c r="D30" s="49">
        <v>4894.6099999999997</v>
      </c>
      <c r="E30" s="46">
        <v>5856.0853231845249</v>
      </c>
      <c r="F30" s="46">
        <v>6057.5494656954625</v>
      </c>
    </row>
    <row r="31" spans="1:6" s="45" customFormat="1" x14ac:dyDescent="0.25">
      <c r="A31" s="47"/>
      <c r="B31" s="48" t="s">
        <v>127</v>
      </c>
      <c r="C31" s="47"/>
      <c r="D31" s="46"/>
      <c r="E31" s="46"/>
      <c r="F31" s="46"/>
    </row>
    <row r="32" spans="1:6" x14ac:dyDescent="0.25">
      <c r="A32" s="35"/>
      <c r="B32" s="36" t="s">
        <v>126</v>
      </c>
      <c r="C32" s="35"/>
      <c r="D32" s="44">
        <v>65980.653000000006</v>
      </c>
      <c r="E32" s="44">
        <v>40535.451559194982</v>
      </c>
      <c r="F32" s="44">
        <v>41929.973588670131</v>
      </c>
    </row>
    <row r="33" spans="1:6" ht="37.5" x14ac:dyDescent="0.25">
      <c r="A33" s="35" t="s">
        <v>50</v>
      </c>
      <c r="B33" s="36" t="s">
        <v>125</v>
      </c>
      <c r="C33" s="35" t="s">
        <v>100</v>
      </c>
      <c r="D33" s="42">
        <v>1311411.2670041495</v>
      </c>
      <c r="E33" s="42">
        <v>567991.77830854559</v>
      </c>
      <c r="F33" s="42">
        <v>993371.18024248339</v>
      </c>
    </row>
    <row r="34" spans="1:6" ht="31.5" x14ac:dyDescent="0.25">
      <c r="A34" s="35" t="s">
        <v>47</v>
      </c>
      <c r="B34" s="36" t="s">
        <v>124</v>
      </c>
      <c r="C34" s="35" t="s">
        <v>100</v>
      </c>
      <c r="D34" s="37">
        <v>0</v>
      </c>
      <c r="E34" s="42">
        <v>0</v>
      </c>
      <c r="F34" s="42">
        <v>2236781.225010294</v>
      </c>
    </row>
    <row r="35" spans="1:6" ht="31.5" x14ac:dyDescent="0.25">
      <c r="A35" s="35" t="s">
        <v>35</v>
      </c>
      <c r="B35" s="36" t="s">
        <v>123</v>
      </c>
      <c r="C35" s="35" t="s">
        <v>100</v>
      </c>
      <c r="D35" s="37">
        <v>62259.401789999989</v>
      </c>
      <c r="E35" s="37">
        <v>44283.299999999959</v>
      </c>
      <c r="F35" s="37">
        <v>121353</v>
      </c>
    </row>
    <row r="36" spans="1:6" ht="154.5" customHeight="1" x14ac:dyDescent="0.25">
      <c r="A36" s="35" t="s">
        <v>33</v>
      </c>
      <c r="B36" s="36" t="s">
        <v>122</v>
      </c>
      <c r="C36" s="35"/>
      <c r="D36" s="43" t="s">
        <v>121</v>
      </c>
      <c r="E36" s="43" t="s">
        <v>120</v>
      </c>
      <c r="F36" s="43" t="s">
        <v>119</v>
      </c>
    </row>
    <row r="37" spans="1:6" x14ac:dyDescent="0.25">
      <c r="A37" s="35"/>
      <c r="B37" s="38" t="s">
        <v>103</v>
      </c>
      <c r="C37" s="35"/>
      <c r="D37" s="34"/>
      <c r="E37" s="34"/>
      <c r="F37" s="34"/>
    </row>
    <row r="38" spans="1:6" ht="18.75" x14ac:dyDescent="0.25">
      <c r="A38" s="35"/>
      <c r="B38" s="36" t="s">
        <v>118</v>
      </c>
      <c r="C38" s="35" t="s">
        <v>117</v>
      </c>
      <c r="D38" s="42">
        <v>55565.125</v>
      </c>
      <c r="E38" s="42">
        <v>55619.998</v>
      </c>
      <c r="F38" s="42">
        <v>56253.581999999995</v>
      </c>
    </row>
    <row r="39" spans="1:6" ht="41.25" customHeight="1" x14ac:dyDescent="0.25">
      <c r="A39" s="35"/>
      <c r="B39" s="36" t="s">
        <v>116</v>
      </c>
      <c r="C39" s="35" t="s">
        <v>115</v>
      </c>
      <c r="D39" s="41">
        <f>D25/D38</f>
        <v>14.919910440046703</v>
      </c>
      <c r="E39" s="41">
        <f>E25/E38</f>
        <v>14.500027050779059</v>
      </c>
      <c r="F39" s="41">
        <f>F25/F38</f>
        <v>14.829932435586093</v>
      </c>
    </row>
    <row r="40" spans="1:6" ht="31.5" x14ac:dyDescent="0.25">
      <c r="A40" s="35" t="s">
        <v>114</v>
      </c>
      <c r="B40" s="36" t="s">
        <v>113</v>
      </c>
      <c r="C40" s="35"/>
      <c r="D40" s="34"/>
      <c r="E40" s="34"/>
      <c r="F40" s="34"/>
    </row>
    <row r="41" spans="1:6" x14ac:dyDescent="0.25">
      <c r="A41" s="35" t="s">
        <v>112</v>
      </c>
      <c r="B41" s="36" t="s">
        <v>111</v>
      </c>
      <c r="C41" s="35" t="s">
        <v>110</v>
      </c>
      <c r="D41" s="40">
        <v>1270.0999999999999</v>
      </c>
      <c r="E41" s="40">
        <v>1300.625</v>
      </c>
      <c r="F41" s="40">
        <v>1300.625</v>
      </c>
    </row>
    <row r="42" spans="1:6" ht="47.25" x14ac:dyDescent="0.25">
      <c r="A42" s="35" t="s">
        <v>109</v>
      </c>
      <c r="B42" s="36" t="s">
        <v>108</v>
      </c>
      <c r="C42" s="35" t="s">
        <v>107</v>
      </c>
      <c r="D42" s="39">
        <f>D27/D41/12</f>
        <v>35.449752578537122</v>
      </c>
      <c r="E42" s="39">
        <f>E27/E41/12</f>
        <v>36.470205829299687</v>
      </c>
      <c r="F42" s="39">
        <f>F27/F41/12</f>
        <v>37.72487312649708</v>
      </c>
    </row>
    <row r="43" spans="1:6" ht="45.75" customHeight="1" x14ac:dyDescent="0.25">
      <c r="A43" s="35" t="s">
        <v>106</v>
      </c>
      <c r="B43" s="36" t="s">
        <v>105</v>
      </c>
      <c r="C43" s="35"/>
      <c r="D43" s="60" t="s">
        <v>104</v>
      </c>
      <c r="E43" s="61"/>
      <c r="F43" s="62"/>
    </row>
    <row r="44" spans="1:6" x14ac:dyDescent="0.25">
      <c r="A44" s="35"/>
      <c r="B44" s="38" t="s">
        <v>103</v>
      </c>
      <c r="C44" s="35"/>
      <c r="D44" s="34"/>
      <c r="E44" s="34"/>
      <c r="F44" s="34"/>
    </row>
    <row r="45" spans="1:6" ht="31.5" x14ac:dyDescent="0.25">
      <c r="A45" s="35"/>
      <c r="B45" s="36" t="s">
        <v>102</v>
      </c>
      <c r="C45" s="35" t="s">
        <v>100</v>
      </c>
      <c r="D45" s="37">
        <v>8203959.5420000004</v>
      </c>
      <c r="E45" s="34"/>
      <c r="F45" s="34"/>
    </row>
    <row r="46" spans="1:6" ht="31.5" x14ac:dyDescent="0.25">
      <c r="A46" s="35"/>
      <c r="B46" s="36" t="s">
        <v>101</v>
      </c>
      <c r="C46" s="35" t="s">
        <v>100</v>
      </c>
      <c r="D46" s="34"/>
      <c r="E46" s="34"/>
      <c r="F46" s="34"/>
    </row>
    <row r="47" spans="1:6" s="32" customFormat="1" x14ac:dyDescent="0.25">
      <c r="A47" s="33" t="s">
        <v>99</v>
      </c>
    </row>
    <row r="48" spans="1:6" s="32" customFormat="1" x14ac:dyDescent="0.25">
      <c r="A48" s="33" t="s">
        <v>98</v>
      </c>
    </row>
    <row r="49" spans="1:6" s="32" customFormat="1" x14ac:dyDescent="0.25">
      <c r="A49" s="33" t="s">
        <v>97</v>
      </c>
    </row>
    <row r="50" spans="1:6" s="32" customFormat="1" x14ac:dyDescent="0.25">
      <c r="A50" s="33" t="s">
        <v>96</v>
      </c>
    </row>
    <row r="52" spans="1:6" ht="27" customHeight="1" x14ac:dyDescent="0.25">
      <c r="A52" s="31" t="s">
        <v>95</v>
      </c>
      <c r="B52" s="13"/>
      <c r="D52" s="13"/>
      <c r="E52" s="13"/>
      <c r="F52" s="13"/>
    </row>
    <row r="53" spans="1:6" ht="15.75" customHeight="1" x14ac:dyDescent="0.25">
      <c r="A53" s="31" t="s">
        <v>94</v>
      </c>
      <c r="B53" s="13"/>
      <c r="D53" s="13"/>
      <c r="E53" s="13"/>
      <c r="F53" s="13"/>
    </row>
    <row r="54" spans="1:6" ht="13.5" customHeight="1" x14ac:dyDescent="0.25">
      <c r="A54" s="31" t="s">
        <v>172</v>
      </c>
      <c r="B54" s="13"/>
      <c r="D54" s="13"/>
      <c r="E54" s="13"/>
      <c r="F54" s="13"/>
    </row>
    <row r="55" spans="1:6" x14ac:dyDescent="0.2">
      <c r="A55" s="2" t="s">
        <v>169</v>
      </c>
      <c r="B55" s="31" t="s">
        <v>170</v>
      </c>
    </row>
  </sheetData>
  <mergeCells count="5">
    <mergeCell ref="D43:F43"/>
    <mergeCell ref="E1:F1"/>
    <mergeCell ref="A4:F4"/>
    <mergeCell ref="D22:F22"/>
    <mergeCell ref="D21:F21"/>
  </mergeCells>
  <printOptions horizontalCentered="1"/>
  <pageMargins left="0.11811023622047245" right="0" top="0.55118110236220474" bottom="0" header="0.31496062992125984" footer="0.31496062992125984"/>
  <pageSetup paperSize="8" scale="72"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1</vt:lpstr>
      <vt:lpstr>2</vt:lpstr>
      <vt:lpstr>3</vt:lpstr>
      <vt:lpstr>'3'!Область_печати</vt:lpstr>
    </vt:vector>
  </TitlesOfParts>
  <Company>MRSK-YUGA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Латушко Вера</cp:lastModifiedBy>
  <cp:lastPrinted>2020-11-06T12:16:26Z</cp:lastPrinted>
  <dcterms:created xsi:type="dcterms:W3CDTF">2020-11-06T12:14:45Z</dcterms:created>
  <dcterms:modified xsi:type="dcterms:W3CDTF">2020-11-09T06:00:50Z</dcterms:modified>
</cp:coreProperties>
</file>